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508" activeTab="10"/>
  </bookViews>
  <sheets>
    <sheet name="Tavfurceli" sheetId="1" r:id="rId1"/>
    <sheet name="1" sheetId="2" r:id="rId2"/>
    <sheet name="2" sheetId="3" r:id="rId3"/>
    <sheet name="3" sheetId="4" r:id="rId4"/>
    <sheet name="4" sheetId="5" r:id="rId5"/>
    <sheet name="5" sheetId="6" r:id="rId6"/>
    <sheet name="5ა" sheetId="7" r:id="rId7"/>
    <sheet name="6" sheetId="8" r:id="rId8"/>
    <sheet name="7" sheetId="9" r:id="rId9"/>
    <sheet name="7a" sheetId="10" r:id="rId10"/>
    <sheet name="8" sheetId="11" r:id="rId11"/>
  </sheets>
  <definedNames>
    <definedName name="OLE_LINK1" localSheetId="2">'2'!#REF!</definedName>
    <definedName name="_xlnm.Print_Titles" localSheetId="1">'1'!$9:$9</definedName>
    <definedName name="_xlnm.Print_Titles" localSheetId="2">'2'!$5:$5</definedName>
    <definedName name="_xlnm.Print_Titles" localSheetId="4">'4'!$13:$14</definedName>
    <definedName name="_xlnm.Print_Titles" localSheetId="5">'5'!$25:$26</definedName>
    <definedName name="_xlnm.Print_Area" localSheetId="1">'1'!$A$1:$G$96</definedName>
    <definedName name="_xlnm.Print_Area" localSheetId="2">'2'!$A$1:$H$263</definedName>
    <definedName name="_xlnm.Print_Area" localSheetId="3">'3'!$A$1:$Q$32</definedName>
    <definedName name="_xlnm.Print_Area" localSheetId="4">'4'!$A$1:$K$289</definedName>
    <definedName name="_xlnm.Print_Area" localSheetId="5">'5'!$A$1:$J$76</definedName>
    <definedName name="_xlnm.Print_Area" localSheetId="6">'5ა'!$A$1:$D$29</definedName>
    <definedName name="_xlnm.Print_Area" localSheetId="7">'6'!$B$1:$W$61</definedName>
    <definedName name="_xlnm.Print_Area" localSheetId="8">'7'!#REF!</definedName>
    <definedName name="_xlnm.Print_Area" localSheetId="9">'7a'!$A$1:$J$67</definedName>
    <definedName name="_xlnm.Print_Area" localSheetId="10">'8'!$A$1:$D$29</definedName>
    <definedName name="_xlnm.Print_Area" localSheetId="0">'Tavfurceli'!$A$1:$I$43</definedName>
  </definedNames>
  <calcPr fullCalcOnLoad="1"/>
</workbook>
</file>

<file path=xl/comments10.xml><?xml version="1.0" encoding="utf-8"?>
<comments xmlns="http://schemas.openxmlformats.org/spreadsheetml/2006/main">
  <authors>
    <author>irakli</author>
  </authors>
  <commentList>
    <comment ref="B9" authorId="0">
      <text>
        <r>
          <rPr>
            <b/>
            <sz val="9"/>
            <rFont val="Tahoma"/>
            <family val="2"/>
          </rPr>
          <t>irakli: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<sst xmlns="http://schemas.openxmlformats.org/spreadsheetml/2006/main" count="1009" uniqueCount="470">
  <si>
    <t>ხარჯები</t>
  </si>
  <si>
    <t>შრომის ანაზღაურება</t>
  </si>
  <si>
    <t>ხელფასები</t>
  </si>
  <si>
    <t>ხელფასები ფულადი ფორმით</t>
  </si>
  <si>
    <t>თანამდებობრივი სარგო</t>
  </si>
  <si>
    <t>წოდებრივი სარგო</t>
  </si>
  <si>
    <t>პრემია</t>
  </si>
  <si>
    <t>დანამატი</t>
  </si>
  <si>
    <t>ჰონორარი</t>
  </si>
  <si>
    <t>კომპენსაცია</t>
  </si>
  <si>
    <t>ხელფასები სასაქონლო ფორმით</t>
  </si>
  <si>
    <t>საქონელი და მომსახურება</t>
  </si>
  <si>
    <t>შტატგარეშე მომუშავეთა ანაზღაურება</t>
  </si>
  <si>
    <t>მივლინება</t>
  </si>
  <si>
    <t xml:space="preserve">ოფისის ხარჯები </t>
  </si>
  <si>
    <t>საკანცელარიო საქონლის შეძენა</t>
  </si>
  <si>
    <t>საწერ-სახაზავი ქაღალდის, საბუღალტრო ბლანკების, ბიულეტენების და სხვა ანალოგიური მასალების შეძენა</t>
  </si>
  <si>
    <t>ნორმატიული აქტების, საცნობარო და სპეციალური ლიტერატურის, ჟურნალ-გაზეთების შეძენა და ამავე მიზნებთან დაკავშირებული საგამომცემლო-სასტამბო (არაძირითადი საქმიანობის) ხარჯები</t>
  </si>
  <si>
    <t>მცირეფასიანი საოფისე ტექნიკის შეძენა და დამონტაჟების ხარჯი</t>
  </si>
  <si>
    <t>ტელევიზორი</t>
  </si>
  <si>
    <t>მაცივარი</t>
  </si>
  <si>
    <t>კომპიუტერული ტექნიკა</t>
  </si>
  <si>
    <t>ასლგადამღები</t>
  </si>
  <si>
    <t>კარტრიჯების შეძენა და დატუმბვა</t>
  </si>
  <si>
    <t>ფოტო-ვიდეო-აუდიო აპარატურა</t>
  </si>
  <si>
    <t>მობილური ტელეფონი</t>
  </si>
  <si>
    <t>ტელეფონის აპარატი</t>
  </si>
  <si>
    <t>ფაქსის აპარატი</t>
  </si>
  <si>
    <t>მუსიკალური ინსტრუმენტი</t>
  </si>
  <si>
    <t>გამათბობელი და გამაგრილებელი ტექნიკა</t>
  </si>
  <si>
    <t>სხვა მცირეფასიანი საოფისე ტექნიკის შეძენასა და დამონტაჟებასთან დაკავშირებული ხარჯი</t>
  </si>
  <si>
    <t>საოფისე ინვენტარის შეძენა და დამონტაჟების ხარჯი</t>
  </si>
  <si>
    <t>საოფისე ავეჯი</t>
  </si>
  <si>
    <t>რბილი ავეჯი</t>
  </si>
  <si>
    <t>სხვა საოფისე მცირეფასიანი ინვენტარის შეძენასა და დამონტაჟებასთან დაკავშირებული ხარჯი</t>
  </si>
  <si>
    <t>ოფისისათვის სანიტარული საგნებისა და საჭირო მასალების შეძენა</t>
  </si>
  <si>
    <t>რეცხვისა და ქიმწმენდის ხარჯი</t>
  </si>
  <si>
    <t>შენობა-ნაგებობების მიმდინარე რემონტის ხარჯი</t>
  </si>
  <si>
    <t>საოფისე მოწყობილობების მიმდინარე რემონტის ხარჯი</t>
  </si>
  <si>
    <t>კავშირგაბმულობის ხარჯი</t>
  </si>
  <si>
    <t>საფოსტო მომსახურების ხარჯი</t>
  </si>
  <si>
    <t>კომუნალური ხარჯი</t>
  </si>
  <si>
    <t>ელექტროენერგიის ხარჯი</t>
  </si>
  <si>
    <t>წყლის ხარჯი</t>
  </si>
  <si>
    <t>ბუნებრივი და თხევადი აირის ხარჯი</t>
  </si>
  <si>
    <t>კანალიზაციისა და ასინილიზაციის ხარჯი</t>
  </si>
  <si>
    <t>გათბობისა და გათბობის მიზნით სხვა საწვავისა და ნედლეულის შეძენის ხარჯი</t>
  </si>
  <si>
    <t>შენობა-ნაგებობების და მათი მიმდებარე ტერიტორიების მოვლა/დასუფთავების ხარჯი</t>
  </si>
  <si>
    <t>სამსახურებრივ მოვალეობასთან დაკავშირებული ბინით სარგებლობის კომუნალური ხარჯი</t>
  </si>
  <si>
    <t>გაყვანილობებისა და დანადგარების შენახვისა და მათი მიმდინარე შეკეთების ხარჯი</t>
  </si>
  <si>
    <t>ოფისის ხარჯი რომელიც არ არის კლასიფიცირებული</t>
  </si>
  <si>
    <t xml:space="preserve">წარმომადგენლობითი ხარჯები </t>
  </si>
  <si>
    <t xml:space="preserve">კვების ხარჯები </t>
  </si>
  <si>
    <t>სამედიცინო ხარჯები</t>
  </si>
  <si>
    <t xml:space="preserve">რბილი ინვენტარისა და უნიფორმის შეძენის და პირად ჰიგიენასთან დაკავშირებული ხარჯები </t>
  </si>
  <si>
    <t xml:space="preserve">ტრანსპორტის, ტექნიკისა და იარაღის ექსპლოატაციისა და მოვლა-შენახვის ხარჯები </t>
  </si>
  <si>
    <t>საწვავ/საპოხი მასალების შეძენის ხარჯი</t>
  </si>
  <si>
    <t>მიმდინარე რემონტის ხარჯი</t>
  </si>
  <si>
    <t>სათადარიგო ნაწილების შეძენა</t>
  </si>
  <si>
    <t>ტრანსპორტის დაქირავების (გადაზიდვა-გადაყვანის) ხარჯი</t>
  </si>
  <si>
    <t>მცირეფასიანი ინსტრუმენტებისა და ხელსაწყოების შეძენა შენახვის ხარჯი</t>
  </si>
  <si>
    <t>ტრანსპორტის, ტექნიკისა და იარაღის ექსპლოატაციის და მოვლა-შენახვის არაკლასიფიცირებული ხარჯები</t>
  </si>
  <si>
    <t>სამხედრო ტექნიკისა და ტყვია-წამლის შეძენის ხარჯები</t>
  </si>
  <si>
    <t xml:space="preserve">სხვა დანარჩენი საქონელი და მომსახურება </t>
  </si>
  <si>
    <t>ბანკის მომსახურების ხარჯი</t>
  </si>
  <si>
    <t>დიპლომატიური დაწესებულებების შენახვისა და ატაშატის ხარჯი</t>
  </si>
  <si>
    <t>ექსპერტიზის და შემოწმებების ხარჯი</t>
  </si>
  <si>
    <t>კადრების მომზადება-გადამზადებასთან, კვალიფიკაციის ამაღლებასა და სტაჟირებასთან დაკავშირებული ხარჯი</t>
  </si>
  <si>
    <t>რეკლამის ხარჯი</t>
  </si>
  <si>
    <t>სესიების, კონფერენციების, ყრილობების, სემინარების და სხვა სამუშაო შეხვედრების ორგანიზების ხარჯი</t>
  </si>
  <si>
    <t>საკონსულტაციო მომსახურების ხარჯი</t>
  </si>
  <si>
    <t>აუდიტორიული მომსახურების ხარჯი</t>
  </si>
  <si>
    <t>საარქივო მომსახურების ხარჯი</t>
  </si>
  <si>
    <t>შენობა-ნაგებობების დაცვის ხარჯი</t>
  </si>
  <si>
    <t>ბინის ქირა</t>
  </si>
  <si>
    <t>სხვა დანარჩენ საქონელსა და მომსახურებაზე გაწეული დანარჩენი ხარჯი</t>
  </si>
  <si>
    <t>პროცენტი</t>
  </si>
  <si>
    <t>საგარეო ვალდებულებებზე</t>
  </si>
  <si>
    <t>ორმხრივ კრედიტორებზე</t>
  </si>
  <si>
    <t>მრავალმხრივ კრედიტორებზე</t>
  </si>
  <si>
    <t>კომერციულ ორგანიზაციებზე</t>
  </si>
  <si>
    <t>სხვა საგარეო ვალდებულებებზე</t>
  </si>
  <si>
    <t>საშინაო ერთეულებზე გარდა სახელმწიფო ერთეულებისა</t>
  </si>
  <si>
    <t>სახელმწიფო ერთეულებიდან აღებულ საშინაო ვალდებულებებზე</t>
  </si>
  <si>
    <t>სუბსიდიები</t>
  </si>
  <si>
    <t>გრანტები</t>
  </si>
  <si>
    <t>გრანტები უცხო სახელმწიფოთა მთავრობებს</t>
  </si>
  <si>
    <t>მიმდინარე</t>
  </si>
  <si>
    <t>კაპიტალური</t>
  </si>
  <si>
    <t>გრანტები საერთაშორისო ორგანიზაციებს</t>
  </si>
  <si>
    <t>გრანტები სხვა დონის სახელმწიფო ერთეულებს</t>
  </si>
  <si>
    <t>სოციალური უზრუნველყოფა</t>
  </si>
  <si>
    <t>სოციალური დაზღვევა</t>
  </si>
  <si>
    <t>ფულადი ფორმით</t>
  </si>
  <si>
    <t>სასაქონლო ფორმით</t>
  </si>
  <si>
    <t>სოციალური დახმარება</t>
  </si>
  <si>
    <t>დამქირავებლის მიერ გაწეული სოციალური დახმარება</t>
  </si>
  <si>
    <t>სხვა ხარჯები</t>
  </si>
  <si>
    <t>ქონებასთან დაკავშირებული ხარჯები, გარდა პროცენტისა</t>
  </si>
  <si>
    <t>სხვადასხვა ხარჯები</t>
  </si>
  <si>
    <t>სხვადასხვა მიმდინარე ხარჯები</t>
  </si>
  <si>
    <t>სასამართლოებისა და სხვა კვაზი-სასამართლო ორგანოების გადაწყვეტილებით დაკისრებული სააღსრულებო ხარჯი</t>
  </si>
  <si>
    <t>შენობების დაზღვევის ხარჯი</t>
  </si>
  <si>
    <t>დანადგარების დაზღვევის ხარჯი</t>
  </si>
  <si>
    <t>სატრანსპორტო საშუალებების დაზღვევის ხარჯი</t>
  </si>
  <si>
    <t>პერსონალის დაზღვევის ხარჯი</t>
  </si>
  <si>
    <t>დაზღვევის სხვა ხარჯები</t>
  </si>
  <si>
    <t xml:space="preserve">მოსწავლეთა ვაუჩერების ხარჯი </t>
  </si>
  <si>
    <t>სახელმწიფო სასწავლო გრანტების ხარჯი</t>
  </si>
  <si>
    <t>სახელმწიფო სასწავლო სტიპენდიების ხარჯი</t>
  </si>
  <si>
    <t>პრეზიდენტის სახელობის გრანტების ხარჯი</t>
  </si>
  <si>
    <t>პრეზიდენტის სახელობის სტიპენდიების ხარჯი</t>
  </si>
  <si>
    <t>პრეზიდენტის სახელობის სამეცნიერო გრანტების ხარჯი</t>
  </si>
  <si>
    <t>სხვა სახელობის სტიპენდიებისა და გრანტების ხარჯი</t>
  </si>
  <si>
    <t>სტიქიური უბედურებების შედეგად მიყენებული ზიანის ხარჯი</t>
  </si>
  <si>
    <t>გადასახადები (გარდა საშემომოსავლო და საქონლის ღირებულებაში აღრიცხული დღგ-ისა და საბაჟო მოსაკრებლისა)</t>
  </si>
  <si>
    <t>მოსაკრებლები</t>
  </si>
  <si>
    <t>საკომისიოები</t>
  </si>
  <si>
    <t>სხვადასხვა მიმდინარე ხარჯების სხვა დანარჩენი მიმდინარე ხარჯი</t>
  </si>
  <si>
    <t>სხვადასხვა კაპიტალური ხარჯები</t>
  </si>
  <si>
    <t>sabiujeto ganacxadi</t>
  </si>
  <si>
    <t>aTas larebSi</t>
  </si>
  <si>
    <t>organizaciuli kodi</t>
  </si>
  <si>
    <t>შტატით გათვალისწინებულ მომუშავეთა რიცხოვნობა</t>
  </si>
  <si>
    <t>შტატგარეშე მომუშავეთა რიცხოვნობა</t>
  </si>
  <si>
    <t>ძირითადი აქტივები</t>
  </si>
  <si>
    <t xml:space="preserve">შენობა ნაგებობები </t>
  </si>
  <si>
    <t>საცხოვრებელი შენობები</t>
  </si>
  <si>
    <t>არასაცხოვრებელი შენობები</t>
  </si>
  <si>
    <t>საგზაო მაგისტრალები</t>
  </si>
  <si>
    <t>ქუჩები</t>
  </si>
  <si>
    <t>გზები</t>
  </si>
  <si>
    <t>ხიდები</t>
  </si>
  <si>
    <t>გვირაბები</t>
  </si>
  <si>
    <t>საკანალიზაციო და წყლის მომარაგების სისტემები</t>
  </si>
  <si>
    <t>ელექტრო გადამცემი ხაზები</t>
  </si>
  <si>
    <t>მილსადენები</t>
  </si>
  <si>
    <t>სხვა შენობა-ნაგებობები</t>
  </si>
  <si>
    <t xml:space="preserve">მანქანა დანადგარები და ინვენტარი </t>
  </si>
  <si>
    <t>სატრანსპორტო საშუალებები</t>
  </si>
  <si>
    <t>სატვირთო ავტომობილი</t>
  </si>
  <si>
    <t>მაღალი გამავლობის მსუბუქი ავტომობილი</t>
  </si>
  <si>
    <t>მსუბუქი ავტომობილი</t>
  </si>
  <si>
    <t>ტრაქტორები, კომბაინები და სხვა სასოფლო-სამეურნეო ტექნიკა</t>
  </si>
  <si>
    <t>ბულდოზერები და სხვა დანარჩენი სპეციალური ტექნიკა</t>
  </si>
  <si>
    <t>სხვა სატრანსპორტო საშუალებები</t>
  </si>
  <si>
    <t>სხვა მანქანა-დანადგარები და ინვენტარი</t>
  </si>
  <si>
    <t>სხვა ძირითადი აქტივები</t>
  </si>
  <si>
    <t xml:space="preserve">კულტივირებული აქტივები </t>
  </si>
  <si>
    <t>არამატერიალური ძირითადი აქტივები</t>
  </si>
  <si>
    <t>ლიცენზიები</t>
  </si>
  <si>
    <t>სხვა არამატერიალური ძირითადი აქტივები</t>
  </si>
  <si>
    <t xml:space="preserve">მატერიალური მარაგები </t>
  </si>
  <si>
    <t>სტრატეგიული მარაგები</t>
  </si>
  <si>
    <t>სხვა მატერიალური მარაგები</t>
  </si>
  <si>
    <t>ნედლეული და მასალები</t>
  </si>
  <si>
    <t>დაუმთავრებელი წარმოება</t>
  </si>
  <si>
    <t>მზა პროდუქცია</t>
  </si>
  <si>
    <t>შემდგომი რეალიზაციისათვის შეძენილი საქონელი</t>
  </si>
  <si>
    <t>ფასეულობები</t>
  </si>
  <si>
    <t xml:space="preserve">არაწარმოებული აქტივები </t>
  </si>
  <si>
    <t>მიწა</t>
  </si>
  <si>
    <t>წიაღისეული</t>
  </si>
  <si>
    <t>სხვა ბუნებრივი აქტივები</t>
  </si>
  <si>
    <t>რადიოსიხშირული სპექტრით სარგებლობის ლიცენზია</t>
  </si>
  <si>
    <t>სხვა დანარჩენი ბუნებრივი აქტივები</t>
  </si>
  <si>
    <t>არაწარმოებული არამატერიალური აქტივები</t>
  </si>
  <si>
    <t>საშინაო</t>
  </si>
  <si>
    <t xml:space="preserve">ვალუტა და დეპოზიტები </t>
  </si>
  <si>
    <t xml:space="preserve">ფასიანი ქაღალდები, გარდა აქციებისა </t>
  </si>
  <si>
    <t xml:space="preserve">სესხები </t>
  </si>
  <si>
    <t xml:space="preserve">აქციები და სხვა კაპიტალი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</si>
  <si>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</si>
  <si>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</si>
  <si>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სხვა დებიტორული დავალიანებები</t>
  </si>
  <si>
    <t xml:space="preserve">საგარეო </t>
  </si>
  <si>
    <t>სესხები</t>
  </si>
  <si>
    <t>აქციები და სხვა კაპიტალი</t>
  </si>
  <si>
    <t xml:space="preserve">დაზღვევის ტექნიკური რეზერვები </t>
  </si>
  <si>
    <t>წარმოებული ფინანსური ინსტრუმენტები</t>
  </si>
  <si>
    <t>მონეტარული ოქრო და ნასესხობის სპეციალური უფლება</t>
  </si>
  <si>
    <t>ფასიანი ქაღალდები, გარდა აქციებისა</t>
  </si>
  <si>
    <t>აქციები და სხვა კაპიტალი (მხოლოდ სახელმწიფო საწარმოები და ორგანიზაციები)</t>
  </si>
  <si>
    <t>სადაზღვევო ტექნიკური რეზერვები</t>
  </si>
  <si>
    <t>სხვა კრედიტორული დავალიანებები</t>
  </si>
  <si>
    <t>საგარეო</t>
  </si>
  <si>
    <t>ვალუტა და დეპოზიტები</t>
  </si>
  <si>
    <t>დაზღვევის ტექნიკური რეზერვები</t>
  </si>
  <si>
    <t>ორგანიზაციული კოდი</t>
  </si>
  <si>
    <t>დასახელება</t>
  </si>
  <si>
    <t>00 00</t>
  </si>
  <si>
    <t>_______________________________________________________________________-</t>
  </si>
  <si>
    <t>proeqtis dasaxeleba</t>
  </si>
  <si>
    <t xml:space="preserve">sul </t>
  </si>
  <si>
    <t>sabiujeto saxsrebi</t>
  </si>
  <si>
    <t>sul</t>
  </si>
  <si>
    <t>არაფინანსური აქტივების ზრდა</t>
  </si>
  <si>
    <t>ფინანსური აქტივების ზრდა</t>
  </si>
  <si>
    <t>ვალდებულებების კლება</t>
  </si>
  <si>
    <t>პროექტი #1</t>
  </si>
  <si>
    <t>პროექტი #2</t>
  </si>
  <si>
    <t>______________________________________________________________________________</t>
  </si>
  <si>
    <t>d a s a x e l e b a</t>
  </si>
  <si>
    <t>m.S. sabiujeto saxsrebi</t>
  </si>
  <si>
    <t>m.S. kreditebi da grantebi</t>
  </si>
  <si>
    <t>momuSaveTa ricxovnoba</t>
  </si>
  <si>
    <t>xarjebi</t>
  </si>
  <si>
    <t>Sromis anazRaureba</t>
  </si>
  <si>
    <t>saqoneli da momsaxureba</t>
  </si>
  <si>
    <t>procenti</t>
  </si>
  <si>
    <t>subsidiebi</t>
  </si>
  <si>
    <t>grantebi</t>
  </si>
  <si>
    <t>socialuri uzrunvelyofa</t>
  </si>
  <si>
    <t>sxva xarjebi</t>
  </si>
  <si>
    <t>arafinansuri aqtivebis zrda</t>
  </si>
  <si>
    <t>finansuri aqtivebis zrda</t>
  </si>
  <si>
    <t>valdebulebebis kleba</t>
  </si>
  <si>
    <t>programa/RonisZieba ----------------</t>
  </si>
  <si>
    <t>danarTi #3</t>
  </si>
  <si>
    <t xml:space="preserve">informacia mosamsaxureTa ricxovnobisa da Sromis anazRaurebis Sesaxeb *                      </t>
  </si>
  <si>
    <t>______________________________________________________________________________________________________________________________</t>
  </si>
  <si>
    <t>____________________________________________________________________________________________________________________</t>
  </si>
  <si>
    <t>(samarTlebrivi aqti, romlis safuZvelzec dadginda Tanamdebobrivi sargoebi, wodebrivi sargoebi da danamatebi)</t>
  </si>
  <si>
    <t xml:space="preserve"> larebSi</t>
  </si>
  <si>
    <t>StatiT gaTvaliswinebuli Tanamdebobebis dasaxeleba</t>
  </si>
  <si>
    <t>raodenoba</t>
  </si>
  <si>
    <t>erT erTeulze</t>
  </si>
  <si>
    <t xml:space="preserve">Tanamdebobrivi, wodebrivi sargo  da kompensacia TveSi </t>
  </si>
  <si>
    <t xml:space="preserve">danamatis wliuri fondi </t>
  </si>
  <si>
    <t>wliuri sapremio fondi **</t>
  </si>
  <si>
    <t>sul wliuri Sromis anazRaurebis fondi</t>
  </si>
  <si>
    <t>erT erTulze</t>
  </si>
  <si>
    <t>Tanamdebobrivi sargo</t>
  </si>
  <si>
    <t>wodebrivi sargo</t>
  </si>
  <si>
    <t>kompensacia</t>
  </si>
  <si>
    <t>dasaxeleba</t>
  </si>
  <si>
    <t>danarTi #5</t>
  </si>
  <si>
    <t>________________________________________________________________________________________</t>
  </si>
  <si>
    <t xml:space="preserve"> dasaxeleba                       </t>
  </si>
  <si>
    <t xml:space="preserve"> dasaxeleba</t>
  </si>
  <si>
    <t>StatiT gaTvaliswinebuli momuSaveTa ricxovnoba</t>
  </si>
  <si>
    <t xml:space="preserve"> </t>
  </si>
  <si>
    <t>StatgareSe momuSaveTa ricxovnoba</t>
  </si>
  <si>
    <t>Semosavlebi</t>
  </si>
  <si>
    <t>a) sabiujeto saxsrebi</t>
  </si>
  <si>
    <t>b) grantebi</t>
  </si>
  <si>
    <t>v) kanonmdeblobiT nebadarTuli sxva Semosavlebi, maT Soris</t>
  </si>
  <si>
    <t>3.</t>
  </si>
  <si>
    <t>4.</t>
  </si>
  <si>
    <t>m.S. kompensacia</t>
  </si>
  <si>
    <t>m.S. kvebis xarjebi</t>
  </si>
  <si>
    <t>arafinansuri aqtivebis cvlileba</t>
  </si>
  <si>
    <t xml:space="preserve"> zrda</t>
  </si>
  <si>
    <t xml:space="preserve"> kleba</t>
  </si>
  <si>
    <t>mTliani saldo</t>
  </si>
  <si>
    <t>finansuri aqtivebis cvlileba</t>
  </si>
  <si>
    <t xml:space="preserve">   zrda</t>
  </si>
  <si>
    <t xml:space="preserve">      valuta da depozitebi</t>
  </si>
  <si>
    <t xml:space="preserve">      sesxebi</t>
  </si>
  <si>
    <t xml:space="preserve">      aqciebi da sxva kapitali</t>
  </si>
  <si>
    <t xml:space="preserve">   kleba</t>
  </si>
  <si>
    <t>valdebulebebis cvlileba</t>
  </si>
  <si>
    <t xml:space="preserve">balansi </t>
  </si>
  <si>
    <t>naSTi periodis dasawyisisaTvis</t>
  </si>
  <si>
    <t>Semosulobebi</t>
  </si>
  <si>
    <t>arafinansuri aqtivebis kleba</t>
  </si>
  <si>
    <t>finansuri aqtivebis kleba (naSTis gamoyenebis garda)</t>
  </si>
  <si>
    <t>valdebulebebis zrda</t>
  </si>
  <si>
    <t>gadasaxdelebi</t>
  </si>
  <si>
    <t>finansuri aqtivebis zrda (naSTis dagrovebis garda)</t>
  </si>
  <si>
    <t>naSTis cvlileba</t>
  </si>
  <si>
    <t>naSTi periodis bolosaTvis</t>
  </si>
  <si>
    <t>მივლინება ქვეყნის შიგნით</t>
  </si>
  <si>
    <t>მივლინება ქვეყნის გარეთ</t>
  </si>
  <si>
    <t>m.S. honorari</t>
  </si>
  <si>
    <t>m.S. danamati</t>
  </si>
  <si>
    <t>m.S. premia</t>
  </si>
  <si>
    <t>m.S. wodebrivi sargo</t>
  </si>
  <si>
    <t>m.S. Tanamdebobrivi sargo</t>
  </si>
  <si>
    <t>m.S. StatgareSe momuSaveTa anazRaureba</t>
  </si>
  <si>
    <t>m.S. ofisis xarjebi</t>
  </si>
  <si>
    <t>m.S. warmomadgenlobiTi xarjebi</t>
  </si>
  <si>
    <t>m.S. samedicino xarjebi</t>
  </si>
  <si>
    <t>m.S. rbili inventarisa da uniformis SeZenis da pirad higienasTan dakavSirebuli  xarjebi</t>
  </si>
  <si>
    <t>m.S. transportis, teqnikisa da iaraRis eqsploataciisa da movla-Senaxvis xarjebi</t>
  </si>
  <si>
    <t>m.S. samxedro teqnikisa da tyvia-wamlis SeZenis xarjebi</t>
  </si>
  <si>
    <t>m.S. sxva danarCeni saqoneli da momsaxureba</t>
  </si>
  <si>
    <t>1. programis kodi</t>
  </si>
  <si>
    <t>2.  programis dasaxeleba</t>
  </si>
  <si>
    <t>3. programis ganmaxorcielebli organizacia</t>
  </si>
  <si>
    <t>4. programis mosalodneli saboloo Sedegi</t>
  </si>
  <si>
    <r>
      <t xml:space="preserve">6: </t>
    </r>
    <r>
      <rPr>
        <b/>
        <sz val="10"/>
        <rFont val="LitNusx"/>
        <family val="2"/>
      </rPr>
      <t>qveprogramebi/RonisZiebebi da biujeti 
  RonisZiebebis mixedviT</t>
    </r>
    <r>
      <rPr>
        <b/>
        <sz val="10"/>
        <rFont val="Arial"/>
        <family val="2"/>
      </rPr>
      <t>:</t>
    </r>
  </si>
  <si>
    <t>m.S. sakuTari saxsrebi</t>
  </si>
  <si>
    <t>kodi</t>
  </si>
  <si>
    <t>qveprogramis/RonisZiebis dasaxeleba</t>
  </si>
  <si>
    <t>7. informacia qveprogramebis/RonisZiebebis Sesaxeb</t>
  </si>
  <si>
    <t>ganxorcielebis savaraudo vadebi</t>
  </si>
  <si>
    <t>qveprogramis/RonisZiebis aRwera da mizani</t>
  </si>
  <si>
    <t>Sefasebis indikatorebi</t>
  </si>
  <si>
    <t>1. raodenobrivi indikatori</t>
  </si>
  <si>
    <t>2. xarisxobrivi (efeqturobis) indikatori</t>
  </si>
  <si>
    <t>1. qveprogramis/RonisZiebis farglebSi dasaqmebulTa raodenoba</t>
  </si>
  <si>
    <t>2. dasaqmebulebze mimarTuli xelfasebi</t>
  </si>
  <si>
    <t>4. qveprogramis/RonisZiebis mimdinare xarjebi (xelfasebis garda)</t>
  </si>
  <si>
    <t>5. qveprogramis/RonisZiebis farglebSi SeZenili teqnika da inventari</t>
  </si>
  <si>
    <t>6. qveprogramis/RonisZiebis farglebSi ganxorcielebuli samSeneblo-saremonto samuSaoebi</t>
  </si>
  <si>
    <t>7. sxva informacia qveprogramis/RonisZiebis Sesaxeb</t>
  </si>
  <si>
    <t>mokle dasabuTeba damatebiT moTxovnil ricxovnobaze</t>
  </si>
  <si>
    <t>sabiujeto ganacxadi damatebiT Tanxebze</t>
  </si>
  <si>
    <t>mokle dasabuTeba damatebiT moTxovnil Tanxaze</t>
  </si>
  <si>
    <t>danarTi #2</t>
  </si>
  <si>
    <t>danarTi #7a</t>
  </si>
  <si>
    <t>donorebis dafinansebuli proeqtebi</t>
  </si>
  <si>
    <t>donorebis dafinansebuli proeqtebis gareSe</t>
  </si>
  <si>
    <t>m.S. mivlineba</t>
  </si>
  <si>
    <t>damatebiTi informacia qveprogramis/RonisZiebis Sesaxeb *</t>
  </si>
  <si>
    <t>org. kodi</t>
  </si>
  <si>
    <t>proeqtis mTliani Tanxa</t>
  </si>
  <si>
    <t xml:space="preserve"> maT Soris</t>
  </si>
  <si>
    <t>#</t>
  </si>
  <si>
    <t>granti</t>
  </si>
  <si>
    <t>krediti/sesxi</t>
  </si>
  <si>
    <t xml:space="preserve">    adgilobrivi biujeti**</t>
  </si>
  <si>
    <t xml:space="preserve">    sakuTari resursebi </t>
  </si>
  <si>
    <t>sul dafinanseba, maT Soris</t>
  </si>
  <si>
    <t xml:space="preserve"> mimdinare xarjebi</t>
  </si>
  <si>
    <t xml:space="preserve"> kapitaluri xarjebi</t>
  </si>
  <si>
    <t>** informacia ivseba ssip - municipaluri ganviTarebis fondis mier</t>
  </si>
  <si>
    <t xml:space="preserve">                                                                                       danarTi #1 (naerTi)</t>
  </si>
  <si>
    <t>saoperacio Ñsaldo</t>
  </si>
  <si>
    <t>sakuTari saxsrebi</t>
  </si>
  <si>
    <t>dafinansebis wyaro</t>
  </si>
  <si>
    <t>8. kodi</t>
  </si>
  <si>
    <t>5. saboloo Sedegis Sefasebis indikatori</t>
  </si>
  <si>
    <t>სატვირთო ავტომობილის შეძენა</t>
  </si>
  <si>
    <t>სატვირთო ავტომობილის კაპიტალური რემონტი</t>
  </si>
  <si>
    <t>მაღალი გამავლობის მსუბუქი ავტომობილის შეძენა</t>
  </si>
  <si>
    <t>მაღალი გამავლობის მსუბუქი ავტომობილის კაპიტალური რემონტი</t>
  </si>
  <si>
    <t>მსუბუქი ავტომობილის შეძენა</t>
  </si>
  <si>
    <t>მსუბუქი ავტომობილის კაპიტალური რემონტი</t>
  </si>
  <si>
    <t>ტრაქტორების, კომბაინების და სხვა სასოფლო-სამეურნეო ტექნიკის შეძენა</t>
  </si>
  <si>
    <t>ტრაქტორების, კომბაინების და სხვა სასოფლო-სამეურნეო ტექნიკის კაპიტალური რემონტი</t>
  </si>
  <si>
    <t>ბულდოზერების და სხვა დანარჩენი სპეციალური ტექნიკის შეძენა</t>
  </si>
  <si>
    <t>ბულდოზერების და სხვა მძიმე ტექნიკის კაპიტალური რემონტი</t>
  </si>
  <si>
    <t>სხვა მანქანა-დანადგარები და ინვენტარის შეძენა</t>
  </si>
  <si>
    <t>ტელევიზორის შეძენა</t>
  </si>
  <si>
    <t>მაცივრის შეძენა</t>
  </si>
  <si>
    <t>კომპიუტერის შეძენა</t>
  </si>
  <si>
    <t>მობილური ტელეფონის შეძენა</t>
  </si>
  <si>
    <t>პრინტერის შეძენა</t>
  </si>
  <si>
    <t>სკანერის შეძენა</t>
  </si>
  <si>
    <t>ასლგადამღების შეძენა</t>
  </si>
  <si>
    <t>უწყვეტი კვების წყაროს შეძენა</t>
  </si>
  <si>
    <t>ხმის ჩამწერი აპარატურის შეძენა</t>
  </si>
  <si>
    <t>ფოტოაპარატის შეძენა</t>
  </si>
  <si>
    <t>ვიდეო-აუდიო აპარატურის შეძენა</t>
  </si>
  <si>
    <t>ტელეფონის აპარატის შეძენა</t>
  </si>
  <si>
    <t>ფაქსის აპარატის შეძენა</t>
  </si>
  <si>
    <t>მუსიკალური ინსტრუმენტის შეძენა</t>
  </si>
  <si>
    <t>სამედიცინო ხელსაწყოს შეძენა</t>
  </si>
  <si>
    <t>ოპტიკური ხელსაწყოს შეძენა</t>
  </si>
  <si>
    <t>ავეჯის შეძენა</t>
  </si>
  <si>
    <t>რბილი ავეჯის შეძენა</t>
  </si>
  <si>
    <t>მაჯის და სხვა ტიპის საათის შეძენა</t>
  </si>
  <si>
    <t>სპორტული საქონელის შეძენა</t>
  </si>
  <si>
    <t>ნახატის შეძენა</t>
  </si>
  <si>
    <t>ქანდაკების შეძენა</t>
  </si>
  <si>
    <t>კოსტიუმების შეძენა</t>
  </si>
  <si>
    <t>ძვირადღირებული კოლექციების შეძენა</t>
  </si>
  <si>
    <t>ხელოვნების სხვა ნიმუშების და ანტიკვარიატების შეძენა</t>
  </si>
  <si>
    <t>სხვა მანქანა-დანადგარები და ინვენტარის შეძენა რომელიც არ არის კლასიფიცირებული</t>
  </si>
  <si>
    <t>სხვა მანქანა-დანადგარები და ინვენტარის კაპიტალური რემონტი</t>
  </si>
  <si>
    <t>მიწის შეძენა</t>
  </si>
  <si>
    <t>მიწის არსებითი გაუმჯობესება</t>
  </si>
  <si>
    <t>წიაღისეულის შეძენა</t>
  </si>
  <si>
    <t>წიაღისეულის არსებითი გაუმჯობესება</t>
  </si>
  <si>
    <t>sabiujeto organizaciis programuli biujeti</t>
  </si>
  <si>
    <t>qveprograma/RonisZieba #1</t>
  </si>
  <si>
    <t>qveprograma/RonisZieba #2</t>
  </si>
  <si>
    <t>qveprograma/RonisZieba #3</t>
  </si>
  <si>
    <r>
      <t>qveprograma/RonisZieba #</t>
    </r>
    <r>
      <rPr>
        <sz val="10"/>
        <rFont val="Times New Roman"/>
        <family val="1"/>
      </rPr>
      <t>n</t>
    </r>
  </si>
  <si>
    <t>2016 weli</t>
  </si>
  <si>
    <t>2017 weli</t>
  </si>
  <si>
    <t>2018 weli</t>
  </si>
  <si>
    <t>2019 weli</t>
  </si>
  <si>
    <t>3. qveprogramis/RonisZiebis beneficiarTa raodenoba</t>
  </si>
  <si>
    <t>qveprograma/RonisZieba #.......</t>
  </si>
  <si>
    <t xml:space="preserve">     sabiujeto organizaciis xelmZRvaneli:</t>
  </si>
  <si>
    <t>* aRniSnuli informacia ar iqneba asaxuli adgilobrivi biujetis proeqtSi da igi mxolod informaciuli xasiaTisaa</t>
  </si>
  <si>
    <t>** SeniSvna: premiis wliuri fondi unda Seivsos momuSaveTa mTlian raodenobaze.</t>
  </si>
  <si>
    <t xml:space="preserve">                  sabiujeto organizaciis xelmZRvaneli:</t>
  </si>
  <si>
    <t>* SeniSvna: mosamsaxureTa ricxovnoba ar unda aRematebodes adgilobrivi TviTmmarTveli erTeulis safinanso organos mier sabiujeto organizaciisaTvis gansazRvrul dasaqmebulTa saorientacio zRvrul ricxovnobas</t>
  </si>
  <si>
    <t xml:space="preserve"> sabiujeto organizaciis dasaxeleba </t>
  </si>
  <si>
    <r>
      <t xml:space="preserve"> </t>
    </r>
    <r>
      <rPr>
        <b/>
        <sz val="8"/>
        <rFont val="Sylfaen"/>
        <family val="1"/>
      </rPr>
      <t xml:space="preserve">საბიუჯეტო ორგანიზაციის </t>
    </r>
    <r>
      <rPr>
        <b/>
        <sz val="8"/>
        <rFont val="LitNusx"/>
        <family val="2"/>
      </rPr>
      <t>მთლიანი ასიგნებები</t>
    </r>
  </si>
  <si>
    <t>საბიუჯეტო ორგანიზაციის ხელმძღვანელი:</t>
  </si>
  <si>
    <t>sabiujeto organizaciis biujetis ganacxadi</t>
  </si>
  <si>
    <t>programis jami sul:</t>
  </si>
  <si>
    <r>
      <t xml:space="preserve">sabiujeto organizaciis kapitaluri biujeti
</t>
    </r>
    <r>
      <rPr>
        <b/>
        <sz val="12"/>
        <rFont val="LitNusx"/>
        <family val="2"/>
      </rPr>
      <t>(zRvruli moculobebis farglebSi*)</t>
    </r>
  </si>
  <si>
    <r>
      <t xml:space="preserve">sabiujeto organizaciis kapitaluri biujeti
</t>
    </r>
    <r>
      <rPr>
        <b/>
        <sz val="12"/>
        <rFont val="LitNusx"/>
        <family val="2"/>
      </rPr>
      <t>(zRvruli moculobebis zemoT moTxovnili asignebebis gaTvaliswinebiT*)</t>
    </r>
  </si>
  <si>
    <t>2017 wlis prognozi</t>
  </si>
  <si>
    <t>2018 wlis prognozi</t>
  </si>
  <si>
    <t>2019 wlis prognozi</t>
  </si>
  <si>
    <r>
      <t xml:space="preserve">sabiujeto organizaciis kapitaluri biujeti
</t>
    </r>
    <r>
      <rPr>
        <b/>
        <sz val="12"/>
        <rFont val="LitNusx"/>
        <family val="2"/>
      </rPr>
      <t>(zRvruli moculobebis zemoT moTxovnili asignebebis gaTvaliswinebiT</t>
    </r>
    <r>
      <rPr>
        <b/>
        <sz val="10"/>
        <rFont val="LitNusx"/>
        <family val="2"/>
      </rPr>
      <t>*</t>
    </r>
    <r>
      <rPr>
        <b/>
        <sz val="12"/>
        <rFont val="LitNusx"/>
        <family val="2"/>
      </rPr>
      <t>)</t>
    </r>
  </si>
  <si>
    <r>
      <t xml:space="preserve">sabiujeto organizaciis kapitaluri biujeti
</t>
    </r>
    <r>
      <rPr>
        <b/>
        <sz val="12"/>
        <rFont val="LitNusx"/>
        <family val="2"/>
      </rPr>
      <t>(zRvruli moculobebis farglebSi</t>
    </r>
    <r>
      <rPr>
        <b/>
        <sz val="10"/>
        <rFont val="LitNusx"/>
        <family val="2"/>
      </rPr>
      <t>*</t>
    </r>
    <r>
      <rPr>
        <b/>
        <sz val="12"/>
        <rFont val="LitNusx"/>
        <family val="2"/>
      </rPr>
      <t>)</t>
    </r>
  </si>
  <si>
    <t xml:space="preserve">  proeqti 1 </t>
  </si>
  <si>
    <t xml:space="preserve">  proeqti 2</t>
  </si>
  <si>
    <t xml:space="preserve">  proeqti 3</t>
  </si>
  <si>
    <t>sul:</t>
  </si>
  <si>
    <t xml:space="preserve">  proeqti 1</t>
  </si>
  <si>
    <r>
      <rPr>
        <b/>
        <sz val="10"/>
        <color indexed="8"/>
        <rFont val="LitNusx"/>
        <family val="2"/>
      </rPr>
      <t>*</t>
    </r>
    <r>
      <rPr>
        <b/>
        <sz val="12"/>
        <color indexed="8"/>
        <rFont val="LitNusx"/>
        <family val="2"/>
      </rPr>
      <t xml:space="preserve"> </t>
    </r>
    <r>
      <rPr>
        <sz val="11"/>
        <color indexed="8"/>
        <rFont val="LitNusx"/>
        <family val="2"/>
      </rPr>
      <t>im SemTxvevaSi, Tu sabiujeto organizaciis kapitaluri biujeti moicavs ucxoeTidan miRebul/misaReb dafinansebas da Tanadafinansebas, Sesabamisi kapitaluri biujetis proeqtebi Sevsebul unda iqnes aRniSnuli saxsrebis gaTvaliswinebiT</t>
    </r>
  </si>
  <si>
    <t>proeqtis dasaxeleba da organizaciuli kodi:</t>
  </si>
  <si>
    <r>
      <rPr>
        <b/>
        <sz val="13"/>
        <rFont val="LitNusx"/>
        <family val="2"/>
      </rPr>
      <t>proeqtis ganxorcielebis mizezebi:</t>
    </r>
    <r>
      <rPr>
        <sz val="13"/>
        <rFont val="LitNusx"/>
        <family val="2"/>
      </rPr>
      <t xml:space="preserve"> </t>
    </r>
  </si>
  <si>
    <r>
      <rPr>
        <b/>
        <sz val="13"/>
        <rFont val="LitNusx"/>
        <family val="2"/>
      </rPr>
      <t>proeqtis aRwera:</t>
    </r>
    <r>
      <rPr>
        <sz val="14"/>
        <rFont val="LitNusx"/>
        <family val="2"/>
      </rPr>
      <t xml:space="preserve">   </t>
    </r>
  </si>
  <si>
    <r>
      <t xml:space="preserve">* </t>
    </r>
    <r>
      <rPr>
        <sz val="12"/>
        <color indexed="8"/>
        <rFont val="LitNusx"/>
        <family val="2"/>
      </rPr>
      <t>im SemTxvevaSi, Tu sabiujeto organizaciis kapitaluri biujeti moicavs</t>
    </r>
    <r>
      <rPr>
        <sz val="11"/>
        <color indexed="8"/>
        <rFont val="LitNusx"/>
        <family val="2"/>
      </rPr>
      <t xml:space="preserve"> ucxoeTidan miRebul/misaReb dafinansebas da Tanadafinansebas, Sesabamisi kapitaluri biujetis proeqtebi Sevsebuli unda iqnes aRniSnuli saxsrebis gaTvaliswinebiT</t>
    </r>
  </si>
  <si>
    <t xml:space="preserve">    municipalitetis biujeti</t>
  </si>
  <si>
    <t>informacia sabiujeto organizaciis biujetis Sesaxeb</t>
  </si>
  <si>
    <t>(sabiujeto organizaciis dasaxeleba)</t>
  </si>
  <si>
    <t>2018 wlis gadasaxdelebis proeqti</t>
  </si>
  <si>
    <t>2019 wlis gadasaxdelebis proeqti</t>
  </si>
  <si>
    <t>1.</t>
  </si>
  <si>
    <t>2.</t>
  </si>
  <si>
    <r>
      <t xml:space="preserve"> </t>
    </r>
    <r>
      <rPr>
        <b/>
        <sz val="12"/>
        <rFont val="LitNusx"/>
        <family val="2"/>
      </rPr>
      <t>dasaxeleba</t>
    </r>
  </si>
  <si>
    <t xml:space="preserve">          sabiujeto organizaciis xelmZRvaneli:</t>
  </si>
  <si>
    <t xml:space="preserve"> sabiujeto organizaciis xelmZRvaneli:</t>
  </si>
  <si>
    <t>informacia sabiujeto organizaciis Semosulobebis, gadasaxdelebis da naSTis cvlilebis Sesaxeb</t>
  </si>
  <si>
    <t>danarTi #4</t>
  </si>
  <si>
    <t>danarTi #5a</t>
  </si>
  <si>
    <t>danarTi #6</t>
  </si>
  <si>
    <t>danarTi#7(naerTi)</t>
  </si>
  <si>
    <t>danarTi #8</t>
  </si>
  <si>
    <t>ozurgeTi</t>
  </si>
  <si>
    <t xml:space="preserve">     sabiujeto organizaciis xelmZRvaneli: </t>
  </si>
  <si>
    <t>sabiujeto organizaciis ganacxadi organizaciul WrilSi*</t>
  </si>
  <si>
    <t xml:space="preserve">sabiujeto organizaciis dasaxeleba </t>
  </si>
  <si>
    <t xml:space="preserve">sabiujeto organizaciis mTliani asignebebi </t>
  </si>
  <si>
    <t>sabiujeto organizaciis aparati</t>
  </si>
  <si>
    <t>sabiujeto organizaciis teritoriuli erTeuli</t>
  </si>
  <si>
    <t>sabiujeto organizaciis dasaxeleba</t>
  </si>
  <si>
    <t>momuSaveTa ricxovnobis zRvruli moculobebis zemoT moTxovna</t>
  </si>
  <si>
    <t>მ.შ. კაცი</t>
  </si>
  <si>
    <t>მ.შ. ქალი</t>
  </si>
  <si>
    <t>m.S. kaci</t>
  </si>
  <si>
    <t>m.S. qali</t>
  </si>
  <si>
    <t>m.S. qal TanamSromelTa Sromis anazRaureba</t>
  </si>
  <si>
    <t>m.S. kac TanamSromelTa Sromis anazRaureba</t>
  </si>
  <si>
    <t>ozurgeTis municipalitetis 2017-2020 wlebis biujetis proeqtiT gamosayof asignebebze</t>
  </si>
  <si>
    <t xml:space="preserve"> 2015 wlis faqti</t>
  </si>
  <si>
    <t xml:space="preserve"> 2016 wlis  gegma</t>
  </si>
  <si>
    <t xml:space="preserve"> 2017 wlis  proeqti</t>
  </si>
  <si>
    <r>
      <t xml:space="preserve">* SeniSvna: </t>
    </r>
    <r>
      <rPr>
        <sz val="10"/>
        <rFont val="LitNusx"/>
        <family val="2"/>
      </rPr>
      <t xml:space="preserve">#1 danarTiT warmodgenili struqtura unda Seesabamebodes dasagegmi 2017 wlisaTvis sabiujeto organizaciis  organizaciul struqturas </t>
    </r>
  </si>
  <si>
    <t>2015 wlis faqti</t>
  </si>
  <si>
    <t>2016 wlis damtkicebuli gegma</t>
  </si>
  <si>
    <t>2016 wlis wliuri dazustebuli gegma</t>
  </si>
  <si>
    <t xml:space="preserve">2017 wlis proeqti (zRvruli moculobis  farglebSi) </t>
  </si>
  <si>
    <t xml:space="preserve">2017 wlisaTvis moTxovna zRvruli moculobis zemoT </t>
  </si>
  <si>
    <t xml:space="preserve">sul moTxovna 2017 wlisaTvis  </t>
  </si>
  <si>
    <t>2016 wlis damtkicebuli</t>
  </si>
  <si>
    <t xml:space="preserve">2015 wlis faqti </t>
  </si>
  <si>
    <t>2016 wlis biujetis damtkicebuli gegma</t>
  </si>
  <si>
    <t>2016 wlis dazustebuli gegma</t>
  </si>
  <si>
    <t>2020 wlis gadasaxdelebis proeqti</t>
  </si>
  <si>
    <t>2017 wlis proeqti</t>
  </si>
  <si>
    <t>2020 weli</t>
  </si>
  <si>
    <t>2016 wlis gegma</t>
  </si>
  <si>
    <t>2020 wlis prognozi</t>
  </si>
  <si>
    <t>2020 wlis Semdgom darCenili Tanxa</t>
  </si>
  <si>
    <t xml:space="preserve">informacia 2017 wlisaTvis gansazRvruli zRvruli moculobebis zemoT moTxovnili sabiujeto asignebebisa da momuSaveTa ricxovnobis Sesaxeb </t>
  </si>
  <si>
    <t xml:space="preserve">     winamdebare danarTis saWiroebis SemTxvevaSi warmodgenil unda iqnes sabiujeto organizaciis 2017 wlis sabiujeto ganacxadi, adgilobrivi TviTmmarTveli erTeulis Sesabamisi safinanso organos mier sabiujeto organizaciisTvis gansazRvruli saorientacio zRvruli moculobebis zemoT.   </t>
  </si>
  <si>
    <t xml:space="preserve">moTxovna 2017 wlisaTvis </t>
  </si>
  <si>
    <t>moTxovna 2017 wlisaTvis</t>
  </si>
</sst>
</file>

<file path=xl/styles.xml><?xml version="1.0" encoding="utf-8"?>
<styleSheet xmlns="http://schemas.openxmlformats.org/spreadsheetml/2006/main">
  <numFmts count="31">
    <numFmt numFmtId="5" formatCode="#,##0\ &quot;ლარი&quot;;\-#,##0\ &quot;ლარი&quot;"/>
    <numFmt numFmtId="6" formatCode="#,##0\ &quot;ლარი&quot;;[Red]\-#,##0\ &quot;ლარი&quot;"/>
    <numFmt numFmtId="7" formatCode="#,##0.00\ &quot;ლარი&quot;;\-#,##0.00\ &quot;ლარი&quot;"/>
    <numFmt numFmtId="8" formatCode="#,##0.00\ &quot;ლარი&quot;;[Red]\-#,##0.00\ &quot;ლარი&quot;"/>
    <numFmt numFmtId="42" formatCode="_-* #,##0\ &quot;ლარი&quot;_-;\-* #,##0\ &quot;ლარი&quot;_-;_-* &quot;-&quot;\ &quot;ლარი&quot;_-;_-@_-"/>
    <numFmt numFmtId="41" formatCode="_-* #,##0\ _ლ_ა_რ_ი_-;\-* #,##0\ _ლ_ა_რ_ი_-;_-* &quot;-&quot;\ _ლ_ა_რ_ი_-;_-@_-"/>
    <numFmt numFmtId="44" formatCode="_-* #,##0.00\ &quot;ლარი&quot;_-;\-* #,##0.00\ &quot;ლარი&quot;_-;_-* &quot;-&quot;??\ &quot;ლარი&quot;_-;_-@_-"/>
    <numFmt numFmtId="43" formatCode="_-* #,##0.00\ _ლ_ა_რ_ი_-;\-* #,##0.00\ _ლ_ა_რ_ი_-;_-* &quot;-&quot;??\ _ლ_ა_რ_ი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\ _G_E_L"/>
    <numFmt numFmtId="181" formatCode="_(* #,##0.0_);_(* \(#,##0.0\);_(* &quot;-&quot;??_);_(@_)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2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cadMtavr"/>
      <family val="0"/>
    </font>
    <font>
      <sz val="10"/>
      <name val="AcadMtavr"/>
      <family val="0"/>
    </font>
    <font>
      <sz val="10"/>
      <name val="AcadNusx"/>
      <family val="0"/>
    </font>
    <font>
      <b/>
      <sz val="10"/>
      <name val="LitNusx"/>
      <family val="2"/>
    </font>
    <font>
      <b/>
      <sz val="14"/>
      <name val="LitNusx"/>
      <family val="2"/>
    </font>
    <font>
      <sz val="10"/>
      <name val="LitNusx"/>
      <family val="2"/>
    </font>
    <font>
      <b/>
      <sz val="12"/>
      <name val="LitNusx"/>
      <family val="2"/>
    </font>
    <font>
      <b/>
      <sz val="11"/>
      <name val="LitNusx"/>
      <family val="2"/>
    </font>
    <font>
      <b/>
      <sz val="10"/>
      <color indexed="12"/>
      <name val="LitNusx"/>
      <family val="2"/>
    </font>
    <font>
      <b/>
      <sz val="10"/>
      <color indexed="10"/>
      <name val="LitNusx"/>
      <family val="2"/>
    </font>
    <font>
      <b/>
      <sz val="18"/>
      <name val="LitNusx"/>
      <family val="2"/>
    </font>
    <font>
      <b/>
      <sz val="13"/>
      <name val="Arial"/>
      <family val="2"/>
    </font>
    <font>
      <b/>
      <sz val="16"/>
      <name val="LitNusx"/>
      <family val="2"/>
    </font>
    <font>
      <b/>
      <sz val="14.5"/>
      <color indexed="12"/>
      <name val="Arial"/>
      <family val="2"/>
    </font>
    <font>
      <sz val="13"/>
      <color indexed="60"/>
      <name val="Arial"/>
      <family val="2"/>
    </font>
    <font>
      <sz val="13.5"/>
      <color indexed="60"/>
      <name val="LitNusx"/>
      <family val="2"/>
    </font>
    <font>
      <sz val="13"/>
      <name val="Arial"/>
      <family val="2"/>
    </font>
    <font>
      <sz val="14"/>
      <color indexed="12"/>
      <name val="LitNusx"/>
      <family val="2"/>
    </font>
    <font>
      <sz val="14"/>
      <color indexed="12"/>
      <name val="Arial"/>
      <family val="2"/>
    </font>
    <font>
      <sz val="13"/>
      <color indexed="10"/>
      <name val="LitNusx"/>
      <family val="2"/>
    </font>
    <font>
      <sz val="13"/>
      <color indexed="10"/>
      <name val="Arial"/>
      <family val="2"/>
    </font>
    <font>
      <sz val="14"/>
      <name val="Arial"/>
      <family val="2"/>
    </font>
    <font>
      <b/>
      <sz val="10"/>
      <name val="AcadNusx"/>
      <family val="0"/>
    </font>
    <font>
      <sz val="11"/>
      <name val="LitNusx"/>
      <family val="2"/>
    </font>
    <font>
      <sz val="12"/>
      <name val="LitNusx"/>
      <family val="2"/>
    </font>
    <font>
      <sz val="12"/>
      <name val="AcadNusx"/>
      <family val="0"/>
    </font>
    <font>
      <b/>
      <sz val="12"/>
      <name val="AcadNusx"/>
      <family val="0"/>
    </font>
    <font>
      <b/>
      <sz val="7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sz val="8"/>
      <name val="LitNusx"/>
      <family val="2"/>
    </font>
    <font>
      <b/>
      <sz val="10"/>
      <name val="Arial"/>
      <family val="2"/>
    </font>
    <font>
      <b/>
      <sz val="13"/>
      <name val="LitNusx"/>
      <family val="2"/>
    </font>
    <font>
      <sz val="14"/>
      <name val="LitNusx"/>
      <family val="2"/>
    </font>
    <font>
      <b/>
      <sz val="11.5"/>
      <name val="LitNusx"/>
      <family val="2"/>
    </font>
    <font>
      <b/>
      <sz val="14"/>
      <name val="Arial"/>
      <family val="2"/>
    </font>
    <font>
      <b/>
      <sz val="12"/>
      <color indexed="12"/>
      <name val="LitNusx"/>
      <family val="2"/>
    </font>
    <font>
      <b/>
      <sz val="11"/>
      <color indexed="12"/>
      <name val="AcadNusx"/>
      <family val="0"/>
    </font>
    <font>
      <b/>
      <sz val="12"/>
      <color indexed="10"/>
      <name val="LitNusx"/>
      <family val="2"/>
    </font>
    <font>
      <b/>
      <sz val="10"/>
      <color indexed="12"/>
      <name val="Arial"/>
      <family val="2"/>
    </font>
    <font>
      <b/>
      <sz val="10"/>
      <color indexed="12"/>
      <name val="AcadNusx"/>
      <family val="0"/>
    </font>
    <font>
      <b/>
      <sz val="14"/>
      <name val="AcadNusx"/>
      <family val="0"/>
    </font>
    <font>
      <b/>
      <sz val="14"/>
      <name val="LitMtavrPS"/>
      <family val="0"/>
    </font>
    <font>
      <sz val="10"/>
      <name val="Times New Roman"/>
      <family val="1"/>
    </font>
    <font>
      <b/>
      <sz val="8"/>
      <name val="LitNusx"/>
      <family val="2"/>
    </font>
    <font>
      <sz val="12"/>
      <color indexed="8"/>
      <name val="LitNusx"/>
      <family val="2"/>
    </font>
    <font>
      <sz val="11"/>
      <color indexed="8"/>
      <name val="LitNusx"/>
      <family val="2"/>
    </font>
    <font>
      <b/>
      <sz val="8"/>
      <name val="Sylfaen"/>
      <family val="1"/>
    </font>
    <font>
      <b/>
      <sz val="12"/>
      <color indexed="8"/>
      <name val="LitNusx"/>
      <family val="2"/>
    </font>
    <font>
      <b/>
      <sz val="10"/>
      <color indexed="8"/>
      <name val="LitNusx"/>
      <family val="2"/>
    </font>
    <font>
      <sz val="13"/>
      <name val="LitNusx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10"/>
      <name val="AcadNusx"/>
      <family val="0"/>
    </font>
    <font>
      <b/>
      <sz val="12"/>
      <color indexed="30"/>
      <name val="LitNusx"/>
      <family val="2"/>
    </font>
    <font>
      <sz val="12"/>
      <color indexed="30"/>
      <name val="LitNusx"/>
      <family val="2"/>
    </font>
    <font>
      <b/>
      <sz val="11"/>
      <name val="Calibri"/>
      <family val="2"/>
    </font>
    <font>
      <b/>
      <sz val="12"/>
      <color indexed="18"/>
      <name val="LitNusx"/>
      <family val="0"/>
    </font>
    <font>
      <b/>
      <sz val="14"/>
      <color indexed="21"/>
      <name val="LitNusx"/>
      <family val="2"/>
    </font>
    <font>
      <sz val="14"/>
      <color indexed="8"/>
      <name val="LitNusx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62"/>
      <name val="Calibri"/>
      <family val="2"/>
    </font>
    <font>
      <sz val="8"/>
      <name val="Calibri"/>
      <family val="2"/>
    </font>
    <font>
      <b/>
      <sz val="14"/>
      <color indexed="8"/>
      <name val="LitNusx"/>
      <family val="2"/>
    </font>
    <font>
      <b/>
      <sz val="14"/>
      <color indexed="18"/>
      <name val="LitNusx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cadNusx"/>
      <family val="0"/>
    </font>
    <font>
      <b/>
      <sz val="12"/>
      <color rgb="FF0070C0"/>
      <name val="LitNusx"/>
      <family val="2"/>
    </font>
    <font>
      <sz val="12"/>
      <color theme="1"/>
      <name val="LitNusx"/>
      <family val="2"/>
    </font>
    <font>
      <sz val="12"/>
      <color rgb="FF0070C0"/>
      <name val="LitNusx"/>
      <family val="2"/>
    </font>
    <font>
      <b/>
      <sz val="12"/>
      <color theme="3" tint="-0.24997000396251678"/>
      <name val="LitNusx"/>
      <family val="0"/>
    </font>
    <font>
      <b/>
      <sz val="12"/>
      <color theme="1"/>
      <name val="LitNusx"/>
      <family val="0"/>
    </font>
    <font>
      <b/>
      <sz val="14"/>
      <color theme="8" tint="-0.4999699890613556"/>
      <name val="LitNusx"/>
      <family val="2"/>
    </font>
    <font>
      <sz val="14"/>
      <color theme="1"/>
      <name val="LitNusx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8"/>
      <color theme="3" tint="0.39998000860214233"/>
      <name val="Calibri"/>
      <family val="2"/>
    </font>
    <font>
      <b/>
      <sz val="14"/>
      <color theme="1"/>
      <name val="LitNusx"/>
      <family val="2"/>
    </font>
    <font>
      <sz val="11"/>
      <color theme="1"/>
      <name val="LitNusx"/>
      <family val="2"/>
    </font>
    <font>
      <b/>
      <sz val="14"/>
      <color theme="3" tint="-0.24997000396251678"/>
      <name val="LitNusx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/>
      <bottom/>
    </border>
    <border>
      <left/>
      <right style="medium"/>
      <top style="double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1" applyNumberFormat="0" applyAlignment="0" applyProtection="0"/>
    <xf numFmtId="0" fontId="94" fillId="27" borderId="2" applyNumberFormat="0" applyAlignment="0" applyProtection="0"/>
    <xf numFmtId="0" fontId="95" fillId="27" borderId="1" applyNumberFormat="0" applyAlignment="0" applyProtection="0"/>
    <xf numFmtId="0" fontId="9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28" borderId="7" applyNumberFormat="0" applyAlignment="0" applyProtection="0"/>
    <xf numFmtId="0" fontId="102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30" borderId="0" applyNumberFormat="0" applyBorder="0" applyAlignment="0" applyProtection="0"/>
    <xf numFmtId="0" fontId="10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8" fillId="32" borderId="0" applyNumberFormat="0" applyBorder="0" applyAlignment="0" applyProtection="0"/>
  </cellStyleXfs>
  <cellXfs count="432">
    <xf numFmtId="0" fontId="0" fillId="0" borderId="0" xfId="0" applyFont="1" applyAlignment="1">
      <alignment/>
    </xf>
    <xf numFmtId="0" fontId="73" fillId="0" borderId="10" xfId="0" applyFont="1" applyFill="1" applyBorder="1" applyAlignment="1">
      <alignment horizontal="center"/>
    </xf>
    <xf numFmtId="0" fontId="74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left"/>
    </xf>
    <xf numFmtId="0" fontId="3" fillId="0" borderId="0" xfId="35" applyFont="1">
      <alignment/>
      <protection/>
    </xf>
    <xf numFmtId="0" fontId="3" fillId="33" borderId="0" xfId="35" applyFont="1" applyFill="1" applyBorder="1">
      <alignment/>
      <protection/>
    </xf>
    <xf numFmtId="0" fontId="2" fillId="0" borderId="0" xfId="35" applyFill="1">
      <alignment/>
      <protection/>
    </xf>
    <xf numFmtId="0" fontId="76" fillId="0" borderId="0" xfId="0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vertical="top" textRotation="90" wrapText="1"/>
    </xf>
    <xf numFmtId="0" fontId="75" fillId="0" borderId="10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left" wrapText="1" indent="2"/>
    </xf>
    <xf numFmtId="0" fontId="78" fillId="0" borderId="10" xfId="0" applyFont="1" applyFill="1" applyBorder="1" applyAlignment="1">
      <alignment horizontal="left" wrapText="1" indent="3"/>
    </xf>
    <xf numFmtId="0" fontId="78" fillId="0" borderId="10" xfId="0" applyFont="1" applyFill="1" applyBorder="1" applyAlignment="1">
      <alignment horizontal="left" wrapText="1" indent="4"/>
    </xf>
    <xf numFmtId="0" fontId="76" fillId="0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/>
    </xf>
    <xf numFmtId="0" fontId="8" fillId="0" borderId="0" xfId="35" applyFont="1" applyFill="1" applyBorder="1">
      <alignment/>
      <protection/>
    </xf>
    <xf numFmtId="0" fontId="10" fillId="0" borderId="10" xfId="35" applyFont="1" applyFill="1" applyBorder="1" applyAlignment="1">
      <alignment horizontal="center" vertical="center" textRotation="90" wrapText="1"/>
      <protection/>
    </xf>
    <xf numFmtId="0" fontId="10" fillId="0" borderId="11" xfId="35" applyFont="1" applyFill="1" applyBorder="1" applyAlignment="1">
      <alignment horizontal="center" vertical="center" wrapText="1"/>
      <protection/>
    </xf>
    <xf numFmtId="0" fontId="2" fillId="0" borderId="10" xfId="35" applyFont="1" applyFill="1" applyBorder="1">
      <alignment/>
      <protection/>
    </xf>
    <xf numFmtId="0" fontId="8" fillId="0" borderId="11" xfId="35" applyFont="1" applyFill="1" applyBorder="1" applyAlignment="1">
      <alignment horizontal="center"/>
      <protection/>
    </xf>
    <xf numFmtId="0" fontId="11" fillId="0" borderId="10" xfId="35" applyFont="1" applyFill="1" applyBorder="1" applyAlignment="1" applyProtection="1">
      <alignment horizontal="left" vertical="center" wrapText="1" indent="1"/>
      <protection/>
    </xf>
    <xf numFmtId="0" fontId="77" fillId="0" borderId="10" xfId="0" applyFont="1" applyFill="1" applyBorder="1" applyAlignment="1">
      <alignment horizontal="left" wrapText="1" indent="1"/>
    </xf>
    <xf numFmtId="0" fontId="2" fillId="0" borderId="10" xfId="35" applyFill="1" applyBorder="1">
      <alignment/>
      <protection/>
    </xf>
    <xf numFmtId="0" fontId="109" fillId="0" borderId="10" xfId="35" applyFont="1" applyFill="1" applyBorder="1" applyAlignment="1" applyProtection="1">
      <alignment horizontal="center" vertical="center" wrapText="1"/>
      <protection/>
    </xf>
    <xf numFmtId="0" fontId="2" fillId="0" borderId="11" xfId="35" applyFill="1" applyBorder="1">
      <alignment/>
      <protection/>
    </xf>
    <xf numFmtId="180" fontId="9" fillId="0" borderId="12" xfId="34" applyNumberFormat="1" applyFont="1" applyFill="1" applyBorder="1" applyAlignment="1">
      <alignment horizontal="center" vertical="center" textRotation="90" wrapText="1"/>
    </xf>
    <xf numFmtId="0" fontId="13" fillId="0" borderId="12" xfId="35" applyFont="1" applyFill="1" applyBorder="1" applyAlignment="1">
      <alignment horizontal="center" vertical="center" wrapText="1"/>
      <protection/>
    </xf>
    <xf numFmtId="0" fontId="14" fillId="0" borderId="13" xfId="35" applyFont="1" applyFill="1" applyBorder="1" applyAlignment="1">
      <alignment horizontal="center" vertical="center" wrapText="1"/>
      <protection/>
    </xf>
    <xf numFmtId="0" fontId="15" fillId="0" borderId="13" xfId="35" applyFont="1" applyFill="1" applyBorder="1" applyAlignment="1">
      <alignment horizontal="center" vertical="center" wrapText="1"/>
      <protection/>
    </xf>
    <xf numFmtId="180" fontId="16" fillId="0" borderId="13" xfId="34" applyNumberFormat="1" applyFont="1" applyFill="1" applyBorder="1" applyAlignment="1">
      <alignment horizontal="center" wrapText="1"/>
    </xf>
    <xf numFmtId="0" fontId="17" fillId="0" borderId="14" xfId="35" applyFont="1" applyFill="1" applyBorder="1" applyAlignment="1">
      <alignment horizontal="center" vertical="center" wrapText="1"/>
      <protection/>
    </xf>
    <xf numFmtId="0" fontId="18" fillId="0" borderId="15" xfId="35" applyFont="1" applyFill="1" applyBorder="1" applyAlignment="1" applyProtection="1">
      <alignment horizontal="left" vertical="center" wrapText="1" indent="1"/>
      <protection/>
    </xf>
    <xf numFmtId="180" fontId="17" fillId="0" borderId="14" xfId="34" applyNumberFormat="1" applyFont="1" applyFill="1" applyBorder="1" applyAlignment="1">
      <alignment horizontal="center" wrapText="1"/>
    </xf>
    <xf numFmtId="0" fontId="19" fillId="0" borderId="14" xfId="35" applyFont="1" applyFill="1" applyBorder="1" applyAlignment="1">
      <alignment horizontal="center" vertical="center" wrapText="1"/>
      <protection/>
    </xf>
    <xf numFmtId="0" fontId="20" fillId="0" borderId="16" xfId="35" applyFont="1" applyFill="1" applyBorder="1" applyAlignment="1" applyProtection="1">
      <alignment horizontal="left" vertical="center" wrapText="1" indent="1"/>
      <protection/>
    </xf>
    <xf numFmtId="180" fontId="21" fillId="0" borderId="14" xfId="34" applyNumberFormat="1" applyFont="1" applyFill="1" applyBorder="1" applyAlignment="1">
      <alignment horizontal="center" wrapText="1"/>
    </xf>
    <xf numFmtId="0" fontId="22" fillId="0" borderId="16" xfId="35" applyFont="1" applyFill="1" applyBorder="1" applyAlignment="1" applyProtection="1">
      <alignment horizontal="left" vertical="center" wrapText="1" indent="2"/>
      <protection/>
    </xf>
    <xf numFmtId="180" fontId="23" fillId="0" borderId="14" xfId="34" applyNumberFormat="1" applyFont="1" applyFill="1" applyBorder="1" applyAlignment="1">
      <alignment horizontal="center" wrapText="1"/>
    </xf>
    <xf numFmtId="0" fontId="24" fillId="0" borderId="14" xfId="35" applyFont="1" applyFill="1" applyBorder="1" applyAlignment="1">
      <alignment horizontal="center" vertical="center" wrapText="1"/>
      <protection/>
    </xf>
    <xf numFmtId="0" fontId="19" fillId="0" borderId="17" xfId="35" applyFont="1" applyFill="1" applyBorder="1" applyAlignment="1">
      <alignment horizontal="center" vertical="center" wrapText="1"/>
      <protection/>
    </xf>
    <xf numFmtId="0" fontId="20" fillId="0" borderId="18" xfId="35" applyFont="1" applyFill="1" applyBorder="1" applyAlignment="1" applyProtection="1">
      <alignment horizontal="left" vertical="center" wrapText="1" indent="1"/>
      <protection/>
    </xf>
    <xf numFmtId="180" fontId="21" fillId="0" borderId="17" xfId="34" applyNumberFormat="1" applyFont="1" applyFill="1" applyBorder="1" applyAlignment="1">
      <alignment horizontal="center" wrapText="1"/>
    </xf>
    <xf numFmtId="0" fontId="5" fillId="0" borderId="0" xfId="35" applyFont="1" applyFill="1" applyBorder="1" applyAlignment="1" applyProtection="1">
      <alignment vertical="center"/>
      <protection/>
    </xf>
    <xf numFmtId="0" fontId="25" fillId="0" borderId="0" xfId="35" applyFont="1" applyFill="1" applyBorder="1" applyAlignment="1" applyProtection="1">
      <alignment vertical="center" wrapText="1"/>
      <protection/>
    </xf>
    <xf numFmtId="0" fontId="2" fillId="0" borderId="0" xfId="35" applyFill="1" applyBorder="1">
      <alignment/>
      <protection/>
    </xf>
    <xf numFmtId="0" fontId="10" fillId="0" borderId="0" xfId="35" applyFont="1" applyFill="1" applyBorder="1" applyAlignment="1">
      <alignment vertical="center" wrapText="1"/>
      <protection/>
    </xf>
    <xf numFmtId="0" fontId="8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vertical="top" wrapText="1"/>
      <protection/>
    </xf>
    <xf numFmtId="0" fontId="6" fillId="0" borderId="0" xfId="35" applyFont="1" applyFill="1" applyBorder="1" applyAlignment="1">
      <alignment horizontal="center" vertical="center" wrapText="1"/>
      <protection/>
    </xf>
    <xf numFmtId="0" fontId="26" fillId="0" borderId="0" xfId="35" applyFont="1" applyFill="1" applyBorder="1" applyAlignment="1">
      <alignment horizontal="center" vertical="top" wrapText="1"/>
      <protection/>
    </xf>
    <xf numFmtId="0" fontId="28" fillId="0" borderId="11" xfId="35" applyFont="1" applyFill="1" applyBorder="1" applyAlignment="1">
      <alignment horizontal="center" vertical="center" wrapText="1"/>
      <protection/>
    </xf>
    <xf numFmtId="0" fontId="28" fillId="0" borderId="10" xfId="35" applyFont="1" applyFill="1" applyBorder="1" applyAlignment="1">
      <alignment horizontal="center" vertical="center" wrapText="1"/>
      <protection/>
    </xf>
    <xf numFmtId="0" fontId="5" fillId="0" borderId="0" xfId="35" applyFont="1" applyFill="1" applyAlignment="1">
      <alignment horizontal="center"/>
      <protection/>
    </xf>
    <xf numFmtId="0" fontId="29" fillId="0" borderId="11" xfId="35" applyFont="1" applyFill="1" applyBorder="1" applyAlignment="1">
      <alignment horizontal="center" vertical="center" wrapText="1"/>
      <protection/>
    </xf>
    <xf numFmtId="179" fontId="30" fillId="0" borderId="10" xfId="34" applyNumberFormat="1" applyFont="1" applyFill="1" applyBorder="1" applyAlignment="1" applyProtection="1">
      <alignment horizontal="center" vertical="center" wrapText="1"/>
      <protection/>
    </xf>
    <xf numFmtId="0" fontId="25" fillId="0" borderId="0" xfId="35" applyFont="1" applyFill="1">
      <alignment/>
      <protection/>
    </xf>
    <xf numFmtId="49" fontId="9" fillId="0" borderId="11" xfId="35" applyNumberFormat="1" applyFont="1" applyFill="1" applyBorder="1" applyAlignment="1" applyProtection="1">
      <alignment horizontal="left" vertical="top" wrapText="1"/>
      <protection locked="0"/>
    </xf>
    <xf numFmtId="1" fontId="31" fillId="0" borderId="10" xfId="35" applyNumberFormat="1" applyFont="1" applyFill="1" applyBorder="1" applyAlignment="1" applyProtection="1">
      <alignment horizontal="center" vertical="center" wrapText="1"/>
      <protection locked="0"/>
    </xf>
    <xf numFmtId="179" fontId="32" fillId="0" borderId="10" xfId="35" applyNumberFormat="1" applyFont="1" applyFill="1" applyBorder="1" applyAlignment="1">
      <alignment horizontal="center" vertical="center" wrapText="1"/>
      <protection/>
    </xf>
    <xf numFmtId="0" fontId="5" fillId="0" borderId="0" xfId="35" applyFont="1" applyFill="1">
      <alignment/>
      <protection/>
    </xf>
    <xf numFmtId="0" fontId="5" fillId="0" borderId="0" xfId="35" applyFont="1" applyFill="1" applyBorder="1" applyAlignment="1">
      <alignment horizontal="left" vertical="center"/>
      <protection/>
    </xf>
    <xf numFmtId="0" fontId="8" fillId="0" borderId="10" xfId="35" applyFont="1" applyFill="1" applyBorder="1" applyAlignment="1" applyProtection="1">
      <alignment horizontal="center" vertical="center" textRotation="90" wrapText="1"/>
      <protection/>
    </xf>
    <xf numFmtId="0" fontId="33" fillId="0" borderId="10" xfId="35" applyFont="1" applyFill="1" applyBorder="1" applyAlignment="1" applyProtection="1">
      <alignment horizontal="center" vertical="center" textRotation="90" wrapText="1"/>
      <protection/>
    </xf>
    <xf numFmtId="0" fontId="74" fillId="0" borderId="10" xfId="0" applyFont="1" applyFill="1" applyBorder="1" applyAlignment="1">
      <alignment/>
    </xf>
    <xf numFmtId="0" fontId="2" fillId="0" borderId="0" xfId="35">
      <alignment/>
      <protection/>
    </xf>
    <xf numFmtId="0" fontId="2" fillId="0" borderId="0" xfId="35" applyBorder="1">
      <alignment/>
      <protection/>
    </xf>
    <xf numFmtId="0" fontId="8" fillId="0" borderId="0" xfId="35" applyFont="1" applyFill="1" applyAlignment="1">
      <alignment horizontal="center" vertical="center" wrapText="1"/>
      <protection/>
    </xf>
    <xf numFmtId="0" fontId="6" fillId="0" borderId="0" xfId="35" applyFont="1" applyFill="1" applyBorder="1" applyAlignment="1">
      <alignment vertical="center" wrapText="1"/>
      <protection/>
    </xf>
    <xf numFmtId="0" fontId="5" fillId="0" borderId="0" xfId="35" applyFont="1" applyFill="1" applyAlignment="1">
      <alignment horizontal="center" vertical="center" wrapText="1"/>
      <protection/>
    </xf>
    <xf numFmtId="0" fontId="6" fillId="0" borderId="19" xfId="35" applyFont="1" applyFill="1" applyBorder="1" applyAlignment="1" applyProtection="1">
      <alignment vertical="center" wrapText="1"/>
      <protection locked="0"/>
    </xf>
    <xf numFmtId="0" fontId="34" fillId="0" borderId="19" xfId="35" applyFont="1" applyFill="1" applyBorder="1" applyAlignment="1" applyProtection="1">
      <alignment vertical="center" wrapText="1"/>
      <protection locked="0"/>
    </xf>
    <xf numFmtId="2" fontId="38" fillId="0" borderId="19" xfId="35" applyNumberFormat="1" applyFont="1" applyFill="1" applyBorder="1" applyAlignment="1" applyProtection="1">
      <alignment horizontal="left" vertical="center" wrapText="1"/>
      <protection locked="0"/>
    </xf>
    <xf numFmtId="2" fontId="34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35" applyFont="1" applyFill="1" applyBorder="1" applyAlignment="1">
      <alignment horizontal="center" vertical="center" wrapText="1"/>
      <protection/>
    </xf>
    <xf numFmtId="0" fontId="8" fillId="0" borderId="10" xfId="35" applyFont="1" applyFill="1" applyBorder="1" applyAlignment="1">
      <alignment horizontal="center" vertical="center" wrapText="1"/>
      <protection/>
    </xf>
    <xf numFmtId="0" fontId="39" fillId="0" borderId="10" xfId="35" applyFont="1" applyFill="1" applyBorder="1" applyAlignment="1" applyProtection="1">
      <alignment horizontal="center" vertical="center" wrapText="1"/>
      <protection/>
    </xf>
    <xf numFmtId="0" fontId="40" fillId="0" borderId="0" xfId="35" applyFont="1" applyFill="1" applyAlignment="1">
      <alignment horizontal="center" vertical="center" wrapText="1"/>
      <protection/>
    </xf>
    <xf numFmtId="0" fontId="5" fillId="0" borderId="0" xfId="35" applyFont="1" applyFill="1" applyBorder="1" applyAlignment="1" applyProtection="1">
      <alignment/>
      <protection/>
    </xf>
    <xf numFmtId="0" fontId="41" fillId="0" borderId="10" xfId="35" applyFont="1" applyFill="1" applyBorder="1" applyAlignment="1" applyProtection="1">
      <alignment horizontal="left" vertical="center" wrapText="1"/>
      <protection/>
    </xf>
    <xf numFmtId="0" fontId="29" fillId="0" borderId="0" xfId="35" applyFont="1" applyFill="1" applyAlignment="1">
      <alignment horizontal="center" vertical="center" wrapText="1"/>
      <protection/>
    </xf>
    <xf numFmtId="0" fontId="110" fillId="0" borderId="10" xfId="35" applyFont="1" applyFill="1" applyBorder="1" applyAlignment="1" applyProtection="1">
      <alignment horizontal="left" vertical="center" wrapText="1"/>
      <protection/>
    </xf>
    <xf numFmtId="182" fontId="42" fillId="0" borderId="10" xfId="35" applyNumberFormat="1" applyFont="1" applyFill="1" applyBorder="1" applyAlignment="1" applyProtection="1">
      <alignment horizontal="center" vertical="center" wrapText="1"/>
      <protection/>
    </xf>
    <xf numFmtId="182" fontId="42" fillId="0" borderId="10" xfId="34" applyNumberFormat="1" applyFont="1" applyFill="1" applyBorder="1" applyAlignment="1" applyProtection="1">
      <alignment horizontal="center" vertical="center" wrapText="1"/>
      <protection/>
    </xf>
    <xf numFmtId="0" fontId="43" fillId="0" borderId="0" xfId="35" applyFont="1" applyFill="1" applyBorder="1" applyAlignment="1" applyProtection="1">
      <alignment/>
      <protection/>
    </xf>
    <xf numFmtId="0" fontId="110" fillId="0" borderId="10" xfId="35" applyFont="1" applyFill="1" applyBorder="1" applyAlignment="1" applyProtection="1">
      <alignment horizontal="left" vertical="center" wrapText="1" indent="2"/>
      <protection/>
    </xf>
    <xf numFmtId="182" fontId="2" fillId="0" borderId="10" xfId="35" applyNumberFormat="1" applyFont="1" applyFill="1" applyBorder="1" applyAlignment="1" applyProtection="1">
      <alignment horizontal="center" vertical="center" wrapText="1"/>
      <protection/>
    </xf>
    <xf numFmtId="182" fontId="2" fillId="0" borderId="10" xfId="34" applyNumberFormat="1" applyFont="1" applyFill="1" applyBorder="1" applyAlignment="1" applyProtection="1">
      <alignment horizontal="center" vertical="center" wrapText="1"/>
      <protection/>
    </xf>
    <xf numFmtId="182" fontId="34" fillId="0" borderId="10" xfId="35" applyNumberFormat="1" applyFont="1" applyFill="1" applyBorder="1" applyAlignment="1" applyProtection="1">
      <alignment horizontal="center" vertical="center" wrapText="1"/>
      <protection/>
    </xf>
    <xf numFmtId="182" fontId="34" fillId="0" borderId="10" xfId="34" applyNumberFormat="1" applyFont="1" applyFill="1" applyBorder="1" applyAlignment="1" applyProtection="1">
      <alignment horizontal="center" vertical="center" wrapText="1"/>
      <protection/>
    </xf>
    <xf numFmtId="0" fontId="25" fillId="0" borderId="0" xfId="35" applyFont="1" applyFill="1" applyBorder="1" applyAlignment="1" applyProtection="1">
      <alignment/>
      <protection/>
    </xf>
    <xf numFmtId="0" fontId="111" fillId="0" borderId="10" xfId="35" applyFont="1" applyBorder="1" applyAlignment="1" applyProtection="1">
      <alignment horizontal="left" vertical="center" wrapText="1"/>
      <protection/>
    </xf>
    <xf numFmtId="2" fontId="5" fillId="0" borderId="0" xfId="35" applyNumberFormat="1" applyFont="1" applyFill="1" applyAlignment="1">
      <alignment horizontal="center" vertical="center" wrapText="1"/>
      <protection/>
    </xf>
    <xf numFmtId="0" fontId="44" fillId="0" borderId="0" xfId="35" applyFont="1" applyFill="1" applyBorder="1" applyAlignment="1">
      <alignment vertical="center" wrapText="1"/>
      <protection/>
    </xf>
    <xf numFmtId="0" fontId="8" fillId="0" borderId="0" xfId="35" applyFont="1" applyFill="1" applyBorder="1" applyAlignment="1" applyProtection="1">
      <alignment vertical="center" wrapText="1"/>
      <protection locked="0"/>
    </xf>
    <xf numFmtId="0" fontId="5" fillId="0" borderId="0" xfId="35" applyFont="1" applyFill="1" applyBorder="1" applyAlignment="1" applyProtection="1">
      <alignment vertical="center" wrapText="1"/>
      <protection locked="0"/>
    </xf>
    <xf numFmtId="0" fontId="5" fillId="0" borderId="0" xfId="35" applyFont="1" applyFill="1" applyBorder="1" applyAlignment="1">
      <alignment vertical="center" wrapText="1"/>
      <protection/>
    </xf>
    <xf numFmtId="0" fontId="5" fillId="0" borderId="0" xfId="35" applyFont="1" applyFill="1" applyBorder="1" applyAlignment="1">
      <alignment vertical="top" wrapText="1"/>
      <protection/>
    </xf>
    <xf numFmtId="0" fontId="25" fillId="0" borderId="0" xfId="35" applyFont="1" applyFill="1" applyBorder="1" applyAlignment="1">
      <alignment vertical="center" wrapText="1"/>
      <protection/>
    </xf>
    <xf numFmtId="0" fontId="7" fillId="0" borderId="10" xfId="35" applyFont="1" applyBorder="1" applyAlignment="1" applyProtection="1">
      <alignment horizontal="center" vertical="center" wrapText="1"/>
      <protection locked="0"/>
    </xf>
    <xf numFmtId="182" fontId="9" fillId="0" borderId="10" xfId="35" applyNumberFormat="1" applyFont="1" applyBorder="1" applyAlignment="1" applyProtection="1">
      <alignment horizontal="center" vertical="center" wrapText="1"/>
      <protection locked="0"/>
    </xf>
    <xf numFmtId="182" fontId="38" fillId="0" borderId="10" xfId="34" applyNumberFormat="1" applyFont="1" applyBorder="1" applyAlignment="1" applyProtection="1">
      <alignment horizontal="center" vertical="center" wrapText="1"/>
      <protection/>
    </xf>
    <xf numFmtId="179" fontId="38" fillId="0" borderId="10" xfId="34" applyNumberFormat="1" applyFont="1" applyBorder="1" applyAlignment="1" applyProtection="1">
      <alignment horizontal="center" vertical="center" wrapText="1"/>
      <protection/>
    </xf>
    <xf numFmtId="0" fontId="45" fillId="0" borderId="0" xfId="35" applyFont="1" applyBorder="1" applyAlignment="1" applyProtection="1">
      <alignment vertical="center" wrapText="1"/>
      <protection/>
    </xf>
    <xf numFmtId="182" fontId="38" fillId="0" borderId="0" xfId="34" applyNumberFormat="1" applyFont="1" applyBorder="1" applyAlignment="1" applyProtection="1">
      <alignment horizontal="center" vertical="center" wrapText="1"/>
      <protection/>
    </xf>
    <xf numFmtId="0" fontId="36" fillId="0" borderId="0" xfId="35" applyFont="1" applyAlignment="1" applyProtection="1">
      <alignment vertical="center" wrapText="1"/>
      <protection locked="0"/>
    </xf>
    <xf numFmtId="182" fontId="36" fillId="0" borderId="0" xfId="35" applyNumberFormat="1" applyFont="1" applyAlignment="1" applyProtection="1">
      <alignment horizontal="center" vertical="center" wrapText="1"/>
      <protection locked="0"/>
    </xf>
    <xf numFmtId="182" fontId="24" fillId="0" borderId="0" xfId="34" applyNumberFormat="1" applyFont="1" applyAlignment="1" applyProtection="1">
      <alignment horizontal="center" vertical="center" wrapText="1"/>
      <protection locked="0"/>
    </xf>
    <xf numFmtId="0" fontId="29" fillId="0" borderId="0" xfId="35" applyFont="1" applyFill="1" applyBorder="1" applyAlignment="1" applyProtection="1">
      <alignment vertical="center" wrapText="1"/>
      <protection/>
    </xf>
    <xf numFmtId="0" fontId="112" fillId="0" borderId="10" xfId="35" applyFont="1" applyFill="1" applyBorder="1" applyAlignment="1" applyProtection="1">
      <alignment horizontal="left" vertical="center" wrapText="1" indent="1"/>
      <protection/>
    </xf>
    <xf numFmtId="0" fontId="6" fillId="0" borderId="11" xfId="35" applyFont="1" applyBorder="1" applyAlignment="1">
      <alignment horizontal="center" vertical="center"/>
      <protection/>
    </xf>
    <xf numFmtId="0" fontId="6" fillId="0" borderId="10" xfId="35" applyFont="1" applyBorder="1" applyAlignment="1">
      <alignment horizontal="center" vertical="center"/>
      <protection/>
    </xf>
    <xf numFmtId="0" fontId="2" fillId="0" borderId="11" xfId="35" applyBorder="1">
      <alignment/>
      <protection/>
    </xf>
    <xf numFmtId="0" fontId="8" fillId="0" borderId="10" xfId="35" applyFont="1" applyBorder="1" applyAlignment="1">
      <alignment horizontal="left" vertical="center" indent="1"/>
      <protection/>
    </xf>
    <xf numFmtId="182" fontId="2" fillId="0" borderId="10" xfId="35" applyNumberFormat="1" applyFont="1" applyBorder="1" applyAlignment="1">
      <alignment horizontal="center" vertical="center" wrapText="1"/>
      <protection/>
    </xf>
    <xf numFmtId="0" fontId="2" fillId="0" borderId="10" xfId="35" applyBorder="1">
      <alignment/>
      <protection/>
    </xf>
    <xf numFmtId="0" fontId="2" fillId="0" borderId="20" xfId="35" applyBorder="1">
      <alignment/>
      <protection/>
    </xf>
    <xf numFmtId="182" fontId="34" fillId="0" borderId="10" xfId="35" applyNumberFormat="1" applyFont="1" applyBorder="1" applyAlignment="1">
      <alignment horizontal="center" vertical="center" wrapText="1"/>
      <protection/>
    </xf>
    <xf numFmtId="182" fontId="34" fillId="0" borderId="20" xfId="35" applyNumberFormat="1" applyFont="1" applyBorder="1" applyAlignment="1">
      <alignment horizontal="center" vertical="center" wrapText="1"/>
      <protection/>
    </xf>
    <xf numFmtId="0" fontId="34" fillId="0" borderId="0" xfId="35" applyFont="1" applyBorder="1" applyAlignment="1">
      <alignment horizontal="left"/>
      <protection/>
    </xf>
    <xf numFmtId="0" fontId="34" fillId="0" borderId="0" xfId="35" applyFont="1" applyBorder="1" applyAlignment="1">
      <alignment horizontal="center"/>
      <protection/>
    </xf>
    <xf numFmtId="182" fontId="34" fillId="0" borderId="0" xfId="35" applyNumberFormat="1" applyFont="1" applyBorder="1" applyAlignment="1">
      <alignment horizontal="center" vertical="center" wrapText="1"/>
      <protection/>
    </xf>
    <xf numFmtId="0" fontId="34" fillId="0" borderId="0" xfId="35" applyFont="1" applyBorder="1" applyAlignment="1">
      <alignment/>
      <protection/>
    </xf>
    <xf numFmtId="0" fontId="34" fillId="0" borderId="11" xfId="35" applyFont="1" applyBorder="1" applyAlignment="1">
      <alignment horizontal="center"/>
      <protection/>
    </xf>
    <xf numFmtId="0" fontId="10" fillId="0" borderId="0" xfId="35" applyFont="1" applyBorder="1" applyAlignment="1">
      <alignment vertical="center" wrapText="1"/>
      <protection/>
    </xf>
    <xf numFmtId="0" fontId="10" fillId="0" borderId="0" xfId="35" applyFont="1" applyBorder="1" applyAlignment="1">
      <alignment horizontal="right" vertical="center" wrapText="1"/>
      <protection/>
    </xf>
    <xf numFmtId="0" fontId="9" fillId="0" borderId="0" xfId="35" applyFont="1" applyAlignment="1">
      <alignment horizontal="center"/>
      <protection/>
    </xf>
    <xf numFmtId="0" fontId="27" fillId="0" borderId="21" xfId="35" applyFont="1" applyBorder="1" applyAlignment="1">
      <alignment horizontal="center" vertical="center" wrapText="1"/>
      <protection/>
    </xf>
    <xf numFmtId="0" fontId="27" fillId="0" borderId="22" xfId="35" applyFont="1" applyBorder="1" applyAlignment="1">
      <alignment horizontal="center" vertical="center" wrapText="1"/>
      <protection/>
    </xf>
    <xf numFmtId="0" fontId="27" fillId="0" borderId="23" xfId="35" applyFont="1" applyBorder="1" applyAlignment="1">
      <alignment horizontal="center" vertical="center" wrapText="1"/>
      <protection/>
    </xf>
    <xf numFmtId="0" fontId="2" fillId="0" borderId="24" xfId="35" applyBorder="1">
      <alignment/>
      <protection/>
    </xf>
    <xf numFmtId="0" fontId="8" fillId="0" borderId="19" xfId="35" applyFont="1" applyBorder="1">
      <alignment/>
      <protection/>
    </xf>
    <xf numFmtId="0" fontId="2" fillId="0" borderId="25" xfId="35" applyBorder="1">
      <alignment/>
      <protection/>
    </xf>
    <xf numFmtId="0" fontId="8" fillId="0" borderId="10" xfId="35" applyFont="1" applyBorder="1">
      <alignment/>
      <protection/>
    </xf>
    <xf numFmtId="0" fontId="2" fillId="0" borderId="26" xfId="35" applyBorder="1">
      <alignment/>
      <protection/>
    </xf>
    <xf numFmtId="0" fontId="8" fillId="0" borderId="0" xfId="35" applyFont="1" applyAlignment="1">
      <alignment horizontal="right"/>
      <protection/>
    </xf>
    <xf numFmtId="0" fontId="8" fillId="0" borderId="0" xfId="35" applyFont="1">
      <alignment/>
      <protection/>
    </xf>
    <xf numFmtId="0" fontId="2" fillId="0" borderId="11" xfId="35" applyFont="1" applyBorder="1">
      <alignment/>
      <protection/>
    </xf>
    <xf numFmtId="0" fontId="2" fillId="0" borderId="0" xfId="37">
      <alignment/>
      <protection/>
    </xf>
    <xf numFmtId="0" fontId="2" fillId="0" borderId="0" xfId="37" applyFill="1">
      <alignment/>
      <protection/>
    </xf>
    <xf numFmtId="0" fontId="2" fillId="0" borderId="0" xfId="37" applyBorder="1">
      <alignment/>
      <protection/>
    </xf>
    <xf numFmtId="0" fontId="82" fillId="0" borderId="0" xfId="0" applyFont="1" applyFill="1" applyBorder="1" applyAlignment="1">
      <alignment horizontal="left"/>
    </xf>
    <xf numFmtId="0" fontId="76" fillId="0" borderId="20" xfId="0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/>
    </xf>
    <xf numFmtId="0" fontId="28" fillId="0" borderId="20" xfId="35" applyFont="1" applyFill="1" applyBorder="1" applyAlignment="1">
      <alignment horizontal="center" vertical="center" wrapText="1"/>
      <protection/>
    </xf>
    <xf numFmtId="179" fontId="30" fillId="0" borderId="20" xfId="34" applyNumberFormat="1" applyFont="1" applyFill="1" applyBorder="1" applyAlignment="1" applyProtection="1">
      <alignment horizontal="center" vertical="center" wrapText="1"/>
      <protection/>
    </xf>
    <xf numFmtId="49" fontId="9" fillId="0" borderId="27" xfId="35" applyNumberFormat="1" applyFont="1" applyFill="1" applyBorder="1" applyAlignment="1" applyProtection="1">
      <alignment horizontal="left" vertical="top" wrapText="1"/>
      <protection locked="0"/>
    </xf>
    <xf numFmtId="1" fontId="31" fillId="0" borderId="28" xfId="35" applyNumberFormat="1" applyFont="1" applyFill="1" applyBorder="1" applyAlignment="1" applyProtection="1">
      <alignment horizontal="center" vertical="center" wrapText="1"/>
      <protection locked="0"/>
    </xf>
    <xf numFmtId="179" fontId="32" fillId="0" borderId="28" xfId="35" applyNumberFormat="1" applyFont="1" applyFill="1" applyBorder="1" applyAlignment="1">
      <alignment horizontal="center" vertical="center" wrapText="1"/>
      <protection/>
    </xf>
    <xf numFmtId="0" fontId="27" fillId="0" borderId="0" xfId="37" applyFont="1" applyAlignment="1">
      <alignment horizontal="left" wrapText="1"/>
      <protection/>
    </xf>
    <xf numFmtId="0" fontId="6" fillId="0" borderId="19" xfId="35" applyFont="1" applyFill="1" applyBorder="1" applyAlignment="1" applyProtection="1">
      <alignment horizontal="center" vertical="center" wrapText="1"/>
      <protection locked="0"/>
    </xf>
    <xf numFmtId="0" fontId="8" fillId="0" borderId="0" xfId="35" applyFont="1" applyBorder="1" applyAlignment="1">
      <alignment horizontal="left" vertical="center" indent="1"/>
      <protection/>
    </xf>
    <xf numFmtId="0" fontId="8" fillId="0" borderId="0" xfId="37" applyFont="1">
      <alignment/>
      <protection/>
    </xf>
    <xf numFmtId="0" fontId="6" fillId="0" borderId="0" xfId="37" applyFont="1" applyAlignment="1">
      <alignment horizontal="right"/>
      <protection/>
    </xf>
    <xf numFmtId="0" fontId="6" fillId="0" borderId="0" xfId="37" applyFont="1" applyAlignment="1">
      <alignment horizontal="right"/>
      <protection/>
    </xf>
    <xf numFmtId="0" fontId="8" fillId="0" borderId="0" xfId="37" applyFont="1" applyAlignment="1">
      <alignment horizontal="right"/>
      <protection/>
    </xf>
    <xf numFmtId="0" fontId="113" fillId="0" borderId="21" xfId="37" applyFont="1" applyBorder="1" applyAlignment="1">
      <alignment horizontal="center" vertical="center" wrapText="1"/>
      <protection/>
    </xf>
    <xf numFmtId="0" fontId="9" fillId="0" borderId="22" xfId="37" applyFont="1" applyBorder="1" applyAlignment="1">
      <alignment horizontal="center" vertical="center" wrapText="1"/>
      <protection/>
    </xf>
    <xf numFmtId="0" fontId="9" fillId="0" borderId="23" xfId="37" applyFont="1" applyBorder="1" applyAlignment="1">
      <alignment horizontal="center" vertical="center" wrapText="1"/>
      <protection/>
    </xf>
    <xf numFmtId="0" fontId="6" fillId="0" borderId="11" xfId="37" applyFont="1" applyBorder="1" applyAlignment="1">
      <alignment horizontal="center" vertical="center"/>
      <protection/>
    </xf>
    <xf numFmtId="0" fontId="34" fillId="0" borderId="10" xfId="37" applyFont="1" applyBorder="1">
      <alignment/>
      <protection/>
    </xf>
    <xf numFmtId="0" fontId="34" fillId="0" borderId="20" xfId="37" applyFont="1" applyBorder="1">
      <alignment/>
      <protection/>
    </xf>
    <xf numFmtId="0" fontId="8" fillId="0" borderId="11" xfId="37" applyFont="1" applyBorder="1" applyAlignment="1">
      <alignment horizontal="center" vertical="center"/>
      <protection/>
    </xf>
    <xf numFmtId="0" fontId="2" fillId="0" borderId="10" xfId="37" applyFont="1" applyBorder="1">
      <alignment/>
      <protection/>
    </xf>
    <xf numFmtId="0" fontId="2" fillId="0" borderId="20" xfId="37" applyFont="1" applyBorder="1">
      <alignment/>
      <protection/>
    </xf>
    <xf numFmtId="0" fontId="8" fillId="0" borderId="27" xfId="37" applyFont="1" applyBorder="1" applyAlignment="1">
      <alignment horizontal="center" vertical="center"/>
      <protection/>
    </xf>
    <xf numFmtId="0" fontId="2" fillId="0" borderId="28" xfId="37" applyFont="1" applyBorder="1">
      <alignment/>
      <protection/>
    </xf>
    <xf numFmtId="0" fontId="2" fillId="0" borderId="26" xfId="37" applyFont="1" applyBorder="1">
      <alignment/>
      <protection/>
    </xf>
    <xf numFmtId="0" fontId="8" fillId="0" borderId="0" xfId="37" applyFont="1" applyBorder="1">
      <alignment/>
      <protection/>
    </xf>
    <xf numFmtId="0" fontId="7" fillId="0" borderId="0" xfId="37" applyFont="1" applyAlignment="1">
      <alignment horizontal="center"/>
      <protection/>
    </xf>
    <xf numFmtId="0" fontId="114" fillId="0" borderId="0" xfId="37" applyFont="1" applyBorder="1" applyAlignment="1">
      <alignment horizontal="left"/>
      <protection/>
    </xf>
    <xf numFmtId="0" fontId="113" fillId="0" borderId="0" xfId="37" applyFont="1" applyBorder="1" applyAlignment="1">
      <alignment horizontal="left"/>
      <protection/>
    </xf>
    <xf numFmtId="0" fontId="7" fillId="0" borderId="0" xfId="37" applyFont="1" applyBorder="1" applyAlignment="1">
      <alignment horizontal="center"/>
      <protection/>
    </xf>
    <xf numFmtId="0" fontId="36" fillId="0" borderId="0" xfId="37" applyFont="1" applyBorder="1" applyAlignment="1">
      <alignment horizontal="left"/>
      <protection/>
    </xf>
    <xf numFmtId="0" fontId="7" fillId="0" borderId="21" xfId="37" applyFont="1" applyBorder="1" applyAlignment="1">
      <alignment horizontal="center" vertical="center"/>
      <protection/>
    </xf>
    <xf numFmtId="0" fontId="2" fillId="0" borderId="11" xfId="37" applyFont="1" applyBorder="1" applyAlignment="1">
      <alignment horizontal="center"/>
      <protection/>
    </xf>
    <xf numFmtId="0" fontId="115" fillId="0" borderId="10" xfId="37" applyFont="1" applyBorder="1" applyAlignment="1">
      <alignment horizontal="left"/>
      <protection/>
    </xf>
    <xf numFmtId="179" fontId="2" fillId="0" borderId="10" xfId="37" applyNumberFormat="1" applyFont="1" applyBorder="1">
      <alignment/>
      <protection/>
    </xf>
    <xf numFmtId="179" fontId="2" fillId="0" borderId="20" xfId="37" applyNumberFormat="1" applyFont="1" applyBorder="1">
      <alignment/>
      <protection/>
    </xf>
    <xf numFmtId="0" fontId="116" fillId="0" borderId="10" xfId="37" applyFont="1" applyBorder="1" applyAlignment="1">
      <alignment horizontal="right"/>
      <protection/>
    </xf>
    <xf numFmtId="0" fontId="2" fillId="0" borderId="27" xfId="37" applyFont="1" applyBorder="1" applyAlignment="1">
      <alignment horizontal="center"/>
      <protection/>
    </xf>
    <xf numFmtId="0" fontId="8" fillId="0" borderId="11" xfId="37" applyFont="1" applyBorder="1" applyAlignment="1">
      <alignment horizontal="center"/>
      <protection/>
    </xf>
    <xf numFmtId="0" fontId="8" fillId="0" borderId="27" xfId="37" applyFont="1" applyBorder="1" applyAlignment="1">
      <alignment horizontal="center"/>
      <protection/>
    </xf>
    <xf numFmtId="0" fontId="8" fillId="0" borderId="19" xfId="35" applyFont="1" applyFill="1" applyBorder="1" applyAlignment="1" applyProtection="1">
      <alignment horizontal="center" vertical="center" wrapText="1"/>
      <protection locked="0"/>
    </xf>
    <xf numFmtId="179" fontId="38" fillId="0" borderId="10" xfId="34" applyNumberFormat="1" applyFont="1" applyFill="1" applyBorder="1" applyAlignment="1" applyProtection="1">
      <alignment horizontal="center" vertical="center" wrapText="1"/>
      <protection/>
    </xf>
    <xf numFmtId="0" fontId="9" fillId="0" borderId="10" xfId="35" applyFont="1" applyFill="1" applyBorder="1" applyAlignment="1" applyProtection="1">
      <alignment horizontal="center" vertical="center" wrapText="1"/>
      <protection/>
    </xf>
    <xf numFmtId="0" fontId="6" fillId="0" borderId="10" xfId="35" applyFont="1" applyFill="1" applyBorder="1" applyAlignment="1" applyProtection="1">
      <alignment horizontal="center" vertical="center" wrapText="1"/>
      <protection locked="0"/>
    </xf>
    <xf numFmtId="0" fontId="8" fillId="0" borderId="10" xfId="35" applyFont="1" applyFill="1" applyBorder="1" applyAlignment="1" applyProtection="1">
      <alignment horizontal="center" vertical="center" wrapText="1"/>
      <protection locked="0"/>
    </xf>
    <xf numFmtId="179" fontId="41" fillId="0" borderId="10" xfId="35" applyNumberFormat="1" applyFont="1" applyFill="1" applyBorder="1" applyAlignment="1" applyProtection="1">
      <alignment horizontal="left" vertical="center" wrapText="1"/>
      <protection/>
    </xf>
    <xf numFmtId="0" fontId="117" fillId="0" borderId="10" xfId="0" applyFont="1" applyFill="1" applyBorder="1" applyAlignment="1">
      <alignment horizontal="left" wrapText="1" indent="2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76" fillId="0" borderId="10" xfId="0" applyFont="1" applyFill="1" applyBorder="1" applyAlignment="1">
      <alignment wrapText="1"/>
    </xf>
    <xf numFmtId="0" fontId="118" fillId="0" borderId="10" xfId="0" applyFont="1" applyFill="1" applyBorder="1" applyAlignment="1">
      <alignment horizontal="left" wrapText="1"/>
    </xf>
    <xf numFmtId="0" fontId="119" fillId="0" borderId="10" xfId="0" applyFont="1" applyFill="1" applyBorder="1" applyAlignment="1">
      <alignment horizontal="left" wrapText="1" indent="1"/>
    </xf>
    <xf numFmtId="0" fontId="76" fillId="0" borderId="10" xfId="0" applyFont="1" applyFill="1" applyBorder="1" applyAlignment="1">
      <alignment horizontal="left" wrapText="1" indent="2"/>
    </xf>
    <xf numFmtId="0" fontId="89" fillId="0" borderId="10" xfId="0" applyFont="1" applyFill="1" applyBorder="1" applyAlignment="1">
      <alignment horizontal="left" wrapText="1" indent="3"/>
    </xf>
    <xf numFmtId="0" fontId="89" fillId="0" borderId="10" xfId="0" applyFont="1" applyFill="1" applyBorder="1" applyAlignment="1">
      <alignment horizontal="left" wrapText="1" indent="4"/>
    </xf>
    <xf numFmtId="0" fontId="76" fillId="0" borderId="10" xfId="0" applyFont="1" applyFill="1" applyBorder="1" applyAlignment="1">
      <alignment horizontal="left" wrapText="1" indent="3"/>
    </xf>
    <xf numFmtId="0" fontId="118" fillId="0" borderId="10" xfId="0" applyFont="1" applyFill="1" applyBorder="1" applyAlignment="1">
      <alignment horizontal="left"/>
    </xf>
    <xf numFmtId="180" fontId="6" fillId="0" borderId="21" xfId="64" applyNumberFormat="1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64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textRotation="90" wrapText="1"/>
      <protection/>
    </xf>
    <xf numFmtId="0" fontId="6" fillId="0" borderId="20" xfId="0" applyFont="1" applyFill="1" applyBorder="1" applyAlignment="1" applyProtection="1">
      <alignment horizontal="center" vertical="center" textRotation="90" wrapText="1"/>
      <protection/>
    </xf>
    <xf numFmtId="0" fontId="75" fillId="0" borderId="29" xfId="0" applyFont="1" applyFill="1" applyBorder="1" applyAlignment="1">
      <alignment horizontal="center"/>
    </xf>
    <xf numFmtId="0" fontId="74" fillId="34" borderId="0" xfId="0" applyFont="1" applyFill="1" applyBorder="1" applyAlignment="1">
      <alignment/>
    </xf>
    <xf numFmtId="0" fontId="89" fillId="0" borderId="10" xfId="0" applyFont="1" applyFill="1" applyBorder="1" applyAlignment="1">
      <alignment horizontal="left" wrapText="1" indent="5"/>
    </xf>
    <xf numFmtId="0" fontId="118" fillId="0" borderId="19" xfId="0" applyFont="1" applyFill="1" applyBorder="1" applyAlignment="1">
      <alignment horizontal="left" wrapText="1"/>
    </xf>
    <xf numFmtId="0" fontId="78" fillId="0" borderId="10" xfId="0" applyFont="1" applyFill="1" applyBorder="1" applyAlignment="1">
      <alignment horizontal="left" wrapText="1" indent="5"/>
    </xf>
    <xf numFmtId="0" fontId="114" fillId="0" borderId="10" xfId="35" applyFont="1" applyBorder="1" applyAlignment="1" applyProtection="1">
      <alignment horizontal="left" vertical="center" wrapText="1"/>
      <protection/>
    </xf>
    <xf numFmtId="0" fontId="112" fillId="0" borderId="10" xfId="35" applyFont="1" applyFill="1" applyBorder="1" applyAlignment="1" applyProtection="1">
      <alignment vertical="center" wrapText="1"/>
      <protection/>
    </xf>
    <xf numFmtId="0" fontId="35" fillId="0" borderId="10" xfId="35" applyFont="1" applyBorder="1" applyAlignment="1" applyProtection="1">
      <alignment vertical="center" wrapText="1"/>
      <protection/>
    </xf>
    <xf numFmtId="0" fontId="89" fillId="0" borderId="10" xfId="0" applyFont="1" applyFill="1" applyBorder="1" applyAlignment="1">
      <alignment wrapText="1"/>
    </xf>
    <xf numFmtId="0" fontId="27" fillId="0" borderId="16" xfId="35" applyFont="1" applyFill="1" applyBorder="1" applyAlignment="1" applyProtection="1">
      <alignment horizontal="left" vertical="center" wrapText="1" indent="2"/>
      <protection/>
    </xf>
    <xf numFmtId="0" fontId="27" fillId="0" borderId="16" xfId="35" applyFont="1" applyFill="1" applyBorder="1" applyAlignment="1" applyProtection="1">
      <alignment horizontal="left" vertical="center" wrapText="1" indent="1"/>
      <protection/>
    </xf>
    <xf numFmtId="0" fontId="3" fillId="33" borderId="0" xfId="35" applyFont="1" applyFill="1" applyAlignment="1">
      <alignment horizontal="center"/>
      <protection/>
    </xf>
    <xf numFmtId="0" fontId="28" fillId="0" borderId="0" xfId="35" applyFont="1" applyAlignment="1">
      <alignment horizontal="center"/>
      <protection/>
    </xf>
    <xf numFmtId="0" fontId="5" fillId="0" borderId="0" xfId="35" applyFont="1" applyAlignment="1">
      <alignment horizontal="center"/>
      <protection/>
    </xf>
    <xf numFmtId="0" fontId="5" fillId="33" borderId="0" xfId="35" applyFont="1" applyFill="1" applyAlignment="1">
      <alignment horizontal="center" vertical="top"/>
      <protection/>
    </xf>
    <xf numFmtId="0" fontId="3" fillId="0" borderId="0" xfId="35" applyFont="1" applyAlignment="1">
      <alignment horizontal="center" vertical="center"/>
      <protection/>
    </xf>
    <xf numFmtId="0" fontId="3" fillId="0" borderId="30" xfId="35" applyFont="1" applyBorder="1" applyAlignment="1">
      <alignment horizontal="center" vertical="center"/>
      <protection/>
    </xf>
    <xf numFmtId="0" fontId="4" fillId="0" borderId="0" xfId="35" applyFont="1" applyAlignment="1">
      <alignment horizontal="center"/>
      <protection/>
    </xf>
    <xf numFmtId="0" fontId="4" fillId="33" borderId="0" xfId="35" applyFont="1" applyFill="1" applyAlignment="1">
      <alignment horizontal="center"/>
      <protection/>
    </xf>
    <xf numFmtId="0" fontId="13" fillId="33" borderId="0" xfId="35" applyFont="1" applyFill="1" applyAlignment="1">
      <alignment horizontal="center"/>
      <protection/>
    </xf>
    <xf numFmtId="0" fontId="53" fillId="33" borderId="0" xfId="35" applyFont="1" applyFill="1" applyAlignment="1">
      <alignment horizontal="center" wrapText="1"/>
      <protection/>
    </xf>
    <xf numFmtId="0" fontId="27" fillId="33" borderId="0" xfId="35" applyFont="1" applyFill="1" applyAlignment="1">
      <alignment horizontal="center" wrapText="1"/>
      <protection/>
    </xf>
    <xf numFmtId="0" fontId="6" fillId="0" borderId="0" xfId="35" applyFont="1" applyFill="1" applyBorder="1" applyAlignment="1" applyProtection="1">
      <alignment horizontal="justify" vertical="center" wrapText="1"/>
      <protection/>
    </xf>
    <xf numFmtId="0" fontId="8" fillId="0" borderId="0" xfId="35" applyFont="1" applyFill="1" applyBorder="1" applyAlignment="1" applyProtection="1">
      <alignment horizontal="justify" vertical="center" wrapText="1"/>
      <protection/>
    </xf>
    <xf numFmtId="0" fontId="6" fillId="0" borderId="0" xfId="35" applyFont="1" applyFill="1" applyBorder="1" applyAlignment="1" applyProtection="1">
      <alignment horizontal="left" vertical="center" wrapText="1"/>
      <protection/>
    </xf>
    <xf numFmtId="0" fontId="25" fillId="0" borderId="0" xfId="35" applyFont="1" applyFill="1" applyBorder="1" applyAlignment="1" applyProtection="1">
      <alignment horizontal="justify" vertical="center" wrapText="1"/>
      <protection/>
    </xf>
    <xf numFmtId="0" fontId="5" fillId="0" borderId="0" xfId="35" applyFont="1" applyFill="1" applyBorder="1" applyAlignment="1" applyProtection="1">
      <alignment horizontal="justify" vertical="center" wrapText="1"/>
      <protection/>
    </xf>
    <xf numFmtId="0" fontId="6" fillId="0" borderId="0" xfId="35" applyFont="1" applyFill="1" applyBorder="1" applyAlignment="1" applyProtection="1">
      <alignment horizontal="center" vertical="center"/>
      <protection/>
    </xf>
    <xf numFmtId="0" fontId="7" fillId="0" borderId="0" xfId="35" applyFont="1" applyFill="1" applyBorder="1" applyAlignment="1" applyProtection="1">
      <alignment horizontal="center" vertical="center" wrapText="1"/>
      <protection/>
    </xf>
    <xf numFmtId="181" fontId="12" fillId="0" borderId="0" xfId="34" applyNumberFormat="1" applyFont="1" applyFill="1" applyBorder="1" applyAlignment="1" applyProtection="1">
      <alignment horizontal="center" vertical="center" wrapText="1"/>
      <protection/>
    </xf>
    <xf numFmtId="181" fontId="8" fillId="0" borderId="0" xfId="34" applyNumberFormat="1" applyFont="1" applyFill="1" applyBorder="1" applyAlignment="1" applyProtection="1">
      <alignment horizontal="center" vertical="center" wrapText="1"/>
      <protection/>
    </xf>
    <xf numFmtId="0" fontId="8" fillId="0" borderId="0" xfId="35" applyFont="1" applyFill="1" applyBorder="1" applyAlignment="1" applyProtection="1">
      <alignment horizontal="center" vertical="center"/>
      <protection/>
    </xf>
    <xf numFmtId="0" fontId="6" fillId="0" borderId="0" xfId="35" applyFont="1" applyFill="1" applyBorder="1" applyAlignment="1" applyProtection="1">
      <alignment horizontal="right" vertical="top" wrapText="1"/>
      <protection/>
    </xf>
    <xf numFmtId="0" fontId="6" fillId="0" borderId="0" xfId="35" applyNumberFormat="1" applyFont="1" applyFill="1" applyBorder="1" applyAlignment="1" applyProtection="1">
      <alignment horizontal="right" vertical="center"/>
      <protection/>
    </xf>
    <xf numFmtId="0" fontId="7" fillId="0" borderId="0" xfId="35" applyNumberFormat="1" applyFont="1" applyFill="1" applyBorder="1" applyAlignment="1" applyProtection="1">
      <alignment horizontal="center" vertical="center"/>
      <protection/>
    </xf>
    <xf numFmtId="0" fontId="7" fillId="0" borderId="0" xfId="35" applyFont="1" applyFill="1" applyBorder="1" applyAlignment="1" applyProtection="1">
      <alignment horizontal="center" vertical="center"/>
      <protection/>
    </xf>
    <xf numFmtId="0" fontId="8" fillId="0" borderId="0" xfId="35" applyNumberFormat="1" applyFont="1" applyFill="1" applyBorder="1" applyAlignment="1" applyProtection="1">
      <alignment horizontal="center" vertical="center" wrapText="1"/>
      <protection/>
    </xf>
    <xf numFmtId="0" fontId="8" fillId="0" borderId="0" xfId="35" applyNumberFormat="1" applyFont="1" applyFill="1" applyBorder="1" applyAlignment="1" applyProtection="1">
      <alignment horizontal="right" wrapText="1"/>
      <protection/>
    </xf>
    <xf numFmtId="0" fontId="26" fillId="0" borderId="0" xfId="35" applyFont="1" applyFill="1" applyBorder="1" applyAlignment="1" applyProtection="1">
      <alignment horizontal="center" vertical="top" wrapText="1"/>
      <protection locked="0"/>
    </xf>
    <xf numFmtId="0" fontId="26" fillId="0" borderId="0" xfId="35" applyFont="1" applyFill="1" applyBorder="1" applyAlignment="1">
      <alignment horizontal="center" wrapText="1"/>
      <protection/>
    </xf>
    <xf numFmtId="0" fontId="10" fillId="0" borderId="0" xfId="35" applyFont="1" applyFill="1" applyBorder="1" applyAlignment="1">
      <alignment horizontal="center" vertical="top" wrapText="1"/>
      <protection/>
    </xf>
    <xf numFmtId="0" fontId="6" fillId="0" borderId="0" xfId="35" applyFont="1" applyFill="1" applyBorder="1" applyAlignment="1">
      <alignment horizontal="center" vertical="center" wrapText="1"/>
      <protection/>
    </xf>
    <xf numFmtId="0" fontId="15" fillId="0" borderId="0" xfId="35" applyFont="1" applyFill="1" applyBorder="1" applyAlignment="1">
      <alignment horizontal="center" vertical="center" wrapText="1"/>
      <protection/>
    </xf>
    <xf numFmtId="0" fontId="6" fillId="0" borderId="0" xfId="35" applyFont="1" applyFill="1" applyBorder="1" applyAlignment="1">
      <alignment horizontal="center" vertical="top" wrapText="1"/>
      <protection/>
    </xf>
    <xf numFmtId="0" fontId="6" fillId="0" borderId="0" xfId="35" applyFont="1" applyFill="1" applyBorder="1" applyAlignment="1" applyProtection="1">
      <alignment horizontal="center" vertical="top" wrapText="1"/>
      <protection locked="0"/>
    </xf>
    <xf numFmtId="0" fontId="8" fillId="0" borderId="0" xfId="35" applyFont="1" applyFill="1" applyBorder="1" applyAlignment="1">
      <alignment horizontal="center" wrapText="1"/>
      <protection/>
    </xf>
    <xf numFmtId="0" fontId="10" fillId="0" borderId="0" xfId="35" applyFont="1" applyFill="1" applyBorder="1" applyAlignment="1">
      <alignment horizontal="right" vertical="top" wrapText="1"/>
      <protection/>
    </xf>
    <xf numFmtId="0" fontId="27" fillId="0" borderId="21" xfId="35" applyFont="1" applyFill="1" applyBorder="1" applyAlignment="1">
      <alignment horizontal="center" vertical="center" wrapText="1"/>
      <protection/>
    </xf>
    <xf numFmtId="0" fontId="27" fillId="0" borderId="24" xfId="35" applyFont="1" applyFill="1" applyBorder="1" applyAlignment="1">
      <alignment horizontal="center" vertical="center" wrapText="1"/>
      <protection/>
    </xf>
    <xf numFmtId="0" fontId="27" fillId="0" borderId="11" xfId="35" applyFont="1" applyFill="1" applyBorder="1" applyAlignment="1">
      <alignment horizontal="center" vertical="center" wrapText="1"/>
      <protection/>
    </xf>
    <xf numFmtId="0" fontId="27" fillId="0" borderId="31" xfId="35" applyFont="1" applyFill="1" applyBorder="1" applyAlignment="1">
      <alignment horizontal="center" vertical="center" wrapText="1"/>
      <protection/>
    </xf>
    <xf numFmtId="0" fontId="27" fillId="0" borderId="32" xfId="35" applyFont="1" applyFill="1" applyBorder="1" applyAlignment="1">
      <alignment horizontal="center" vertical="center" wrapText="1"/>
      <protection/>
    </xf>
    <xf numFmtId="0" fontId="27" fillId="0" borderId="33" xfId="35" applyFont="1" applyFill="1" applyBorder="1" applyAlignment="1">
      <alignment horizontal="center" vertical="center" wrapText="1"/>
      <protection/>
    </xf>
    <xf numFmtId="0" fontId="27" fillId="0" borderId="34" xfId="35" applyFont="1" applyFill="1" applyBorder="1" applyAlignment="1">
      <alignment horizontal="center" vertical="center" wrapText="1"/>
      <protection/>
    </xf>
    <xf numFmtId="0" fontId="26" fillId="0" borderId="35" xfId="35" applyFont="1" applyFill="1" applyBorder="1" applyAlignment="1">
      <alignment horizontal="center" vertical="center" textRotation="90" wrapText="1"/>
      <protection/>
    </xf>
    <xf numFmtId="0" fontId="26" fillId="0" borderId="36" xfId="35" applyFont="1" applyFill="1" applyBorder="1" applyAlignment="1">
      <alignment horizontal="center" vertical="center" textRotation="90" wrapText="1"/>
      <protection/>
    </xf>
    <xf numFmtId="0" fontId="26" fillId="0" borderId="19" xfId="35" applyFont="1" applyFill="1" applyBorder="1" applyAlignment="1">
      <alignment horizontal="center" vertical="center" textRotation="90" wrapText="1"/>
      <protection/>
    </xf>
    <xf numFmtId="0" fontId="27" fillId="0" borderId="37" xfId="35" applyFont="1" applyFill="1" applyBorder="1" applyAlignment="1">
      <alignment horizontal="center" vertical="center" wrapText="1"/>
      <protection/>
    </xf>
    <xf numFmtId="0" fontId="27" fillId="0" borderId="38" xfId="35" applyFont="1" applyFill="1" applyBorder="1" applyAlignment="1">
      <alignment horizontal="center" vertical="center" wrapText="1"/>
      <protection/>
    </xf>
    <xf numFmtId="0" fontId="27" fillId="0" borderId="29" xfId="35" applyFont="1" applyFill="1" applyBorder="1" applyAlignment="1">
      <alignment horizontal="center" vertical="center" wrapText="1"/>
      <protection/>
    </xf>
    <xf numFmtId="0" fontId="9" fillId="0" borderId="0" xfId="35" applyFont="1" applyFill="1" applyBorder="1" applyAlignment="1">
      <alignment horizontal="left" vertical="center" wrapText="1"/>
      <protection/>
    </xf>
    <xf numFmtId="1" fontId="31" fillId="0" borderId="35" xfId="35" applyNumberFormat="1" applyFont="1" applyFill="1" applyBorder="1" applyAlignment="1" applyProtection="1">
      <alignment horizontal="center" vertical="center" wrapText="1"/>
      <protection locked="0"/>
    </xf>
    <xf numFmtId="1" fontId="31" fillId="0" borderId="36" xfId="35" applyNumberFormat="1" applyFont="1" applyFill="1" applyBorder="1" applyAlignment="1" applyProtection="1">
      <alignment horizontal="center" vertical="center" wrapText="1"/>
      <protection locked="0"/>
    </xf>
    <xf numFmtId="1" fontId="31" fillId="0" borderId="39" xfId="35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35" applyFont="1" applyFill="1" applyBorder="1" applyAlignment="1">
      <alignment horizontal="center" vertical="center" textRotation="90" wrapText="1"/>
      <protection/>
    </xf>
    <xf numFmtId="1" fontId="31" fillId="0" borderId="40" xfId="35" applyNumberFormat="1" applyFont="1" applyFill="1" applyBorder="1" applyAlignment="1" applyProtection="1">
      <alignment horizontal="center" vertical="center" wrapText="1"/>
      <protection locked="0"/>
    </xf>
    <xf numFmtId="1" fontId="31" fillId="0" borderId="41" xfId="35" applyNumberFormat="1" applyFont="1" applyFill="1" applyBorder="1" applyAlignment="1" applyProtection="1">
      <alignment horizontal="center" vertical="center" wrapText="1"/>
      <protection locked="0"/>
    </xf>
    <xf numFmtId="1" fontId="31" fillId="0" borderId="42" xfId="35" applyNumberFormat="1" applyFont="1" applyFill="1" applyBorder="1" applyAlignment="1" applyProtection="1">
      <alignment horizontal="center" vertical="center" wrapText="1"/>
      <protection locked="0"/>
    </xf>
    <xf numFmtId="0" fontId="27" fillId="0" borderId="43" xfId="35" applyFont="1" applyFill="1" applyBorder="1" applyAlignment="1">
      <alignment horizontal="left" vertical="center" wrapText="1"/>
      <protection/>
    </xf>
    <xf numFmtId="0" fontId="27" fillId="0" borderId="0" xfId="35" applyFont="1" applyFill="1" applyBorder="1" applyAlignment="1">
      <alignment horizontal="left" vertical="center" wrapText="1"/>
      <protection/>
    </xf>
    <xf numFmtId="0" fontId="26" fillId="0" borderId="40" xfId="35" applyFont="1" applyFill="1" applyBorder="1" applyAlignment="1">
      <alignment horizontal="center" vertical="center" textRotation="90" wrapText="1"/>
      <protection/>
    </xf>
    <xf numFmtId="0" fontId="26" fillId="0" borderId="41" xfId="35" applyFont="1" applyFill="1" applyBorder="1" applyAlignment="1">
      <alignment horizontal="center" vertical="center" textRotation="90" wrapText="1"/>
      <protection/>
    </xf>
    <xf numFmtId="0" fontId="26" fillId="0" borderId="25" xfId="35" applyFont="1" applyFill="1" applyBorder="1" applyAlignment="1">
      <alignment horizontal="center" vertical="center" textRotation="90" wrapText="1"/>
      <protection/>
    </xf>
    <xf numFmtId="180" fontId="9" fillId="0" borderId="44" xfId="34" applyNumberFormat="1" applyFont="1" applyFill="1" applyBorder="1" applyAlignment="1">
      <alignment horizontal="center" vertical="center" textRotation="90" wrapText="1"/>
    </xf>
    <xf numFmtId="180" fontId="9" fillId="0" borderId="24" xfId="34" applyNumberFormat="1" applyFont="1" applyFill="1" applyBorder="1" applyAlignment="1">
      <alignment horizontal="center" vertical="center" textRotation="90" wrapText="1"/>
    </xf>
    <xf numFmtId="0" fontId="9" fillId="0" borderId="35" xfId="35" applyFont="1" applyFill="1" applyBorder="1" applyAlignment="1">
      <alignment horizontal="center" vertical="center" wrapText="1"/>
      <protection/>
    </xf>
    <xf numFmtId="0" fontId="9" fillId="0" borderId="19" xfId="35" applyFont="1" applyFill="1" applyBorder="1" applyAlignment="1">
      <alignment horizontal="center" vertical="center" wrapText="1"/>
      <protection/>
    </xf>
    <xf numFmtId="0" fontId="10" fillId="0" borderId="37" xfId="35" applyFont="1" applyFill="1" applyBorder="1" applyAlignment="1">
      <alignment horizontal="center" vertical="center" wrapText="1"/>
      <protection/>
    </xf>
    <xf numFmtId="0" fontId="10" fillId="0" borderId="38" xfId="35" applyFont="1" applyFill="1" applyBorder="1" applyAlignment="1">
      <alignment horizontal="center" vertical="center" wrapText="1"/>
      <protection/>
    </xf>
    <xf numFmtId="0" fontId="10" fillId="0" borderId="29" xfId="35" applyFont="1" applyFill="1" applyBorder="1" applyAlignment="1">
      <alignment horizontal="center" vertical="center" wrapText="1"/>
      <protection/>
    </xf>
    <xf numFmtId="0" fontId="6" fillId="0" borderId="0" xfId="35" applyFont="1" applyFill="1" applyBorder="1" applyAlignment="1" applyProtection="1">
      <alignment horizontal="right" vertical="center" wrapText="1"/>
      <protection/>
    </xf>
    <xf numFmtId="0" fontId="6" fillId="0" borderId="0" xfId="35" applyFont="1" applyFill="1" applyBorder="1" applyAlignment="1" applyProtection="1">
      <alignment horizontal="center" vertical="center" wrapText="1"/>
      <protection/>
    </xf>
    <xf numFmtId="0" fontId="8" fillId="0" borderId="0" xfId="35" applyFont="1" applyFill="1" applyBorder="1" applyAlignment="1" applyProtection="1">
      <alignment horizontal="center" vertical="center" wrapText="1"/>
      <protection/>
    </xf>
    <xf numFmtId="0" fontId="6" fillId="0" borderId="45" xfId="35" applyFont="1" applyFill="1" applyBorder="1" applyAlignment="1">
      <alignment horizontal="right" vertical="center" wrapText="1"/>
      <protection/>
    </xf>
    <xf numFmtId="2" fontId="8" fillId="0" borderId="37" xfId="35" applyNumberFormat="1" applyFont="1" applyFill="1" applyBorder="1" applyAlignment="1">
      <alignment horizontal="center" vertical="center" textRotation="90" wrapText="1"/>
      <protection/>
    </xf>
    <xf numFmtId="2" fontId="8" fillId="0" borderId="38" xfId="35" applyNumberFormat="1" applyFont="1" applyFill="1" applyBorder="1" applyAlignment="1">
      <alignment horizontal="center" vertical="center" textRotation="90" wrapText="1"/>
      <protection/>
    </xf>
    <xf numFmtId="2" fontId="8" fillId="0" borderId="29" xfId="35" applyNumberFormat="1" applyFont="1" applyFill="1" applyBorder="1" applyAlignment="1">
      <alignment horizontal="center" vertical="center" textRotation="90" wrapText="1"/>
      <protection/>
    </xf>
    <xf numFmtId="1" fontId="8" fillId="0" borderId="37" xfId="35" applyNumberFormat="1" applyFont="1" applyFill="1" applyBorder="1" applyAlignment="1">
      <alignment horizontal="center" vertical="center" wrapText="1"/>
      <protection/>
    </xf>
    <xf numFmtId="1" fontId="8" fillId="0" borderId="38" xfId="35" applyNumberFormat="1" applyFont="1" applyFill="1" applyBorder="1" applyAlignment="1">
      <alignment horizontal="center" vertical="center" wrapText="1"/>
      <protection/>
    </xf>
    <xf numFmtId="1" fontId="8" fillId="0" borderId="29" xfId="35" applyNumberFormat="1" applyFont="1" applyFill="1" applyBorder="1" applyAlignment="1">
      <alignment horizontal="center" vertical="center" wrapText="1"/>
      <protection/>
    </xf>
    <xf numFmtId="0" fontId="116" fillId="0" borderId="46" xfId="35" applyFont="1" applyBorder="1" applyAlignment="1" applyProtection="1">
      <alignment horizontal="left" vertical="center" wrapText="1"/>
      <protection/>
    </xf>
    <xf numFmtId="0" fontId="116" fillId="0" borderId="47" xfId="35" applyFont="1" applyBorder="1" applyAlignment="1" applyProtection="1">
      <alignment horizontal="left" vertical="center" wrapText="1"/>
      <protection/>
    </xf>
    <xf numFmtId="0" fontId="11" fillId="0" borderId="38" xfId="35" applyFont="1" applyFill="1" applyBorder="1" applyAlignment="1" applyProtection="1">
      <alignment horizontal="center" vertical="center" wrapText="1"/>
      <protection/>
    </xf>
    <xf numFmtId="181" fontId="2" fillId="0" borderId="37" xfId="34" applyNumberFormat="1" applyFont="1" applyFill="1" applyBorder="1" applyAlignment="1" applyProtection="1">
      <alignment horizontal="center" vertical="center" wrapText="1"/>
      <protection/>
    </xf>
    <xf numFmtId="181" fontId="2" fillId="0" borderId="38" xfId="34" applyNumberFormat="1" applyFont="1" applyFill="1" applyBorder="1" applyAlignment="1" applyProtection="1">
      <alignment horizontal="center" vertical="center" wrapText="1"/>
      <protection/>
    </xf>
    <xf numFmtId="181" fontId="2" fillId="0" borderId="29" xfId="34" applyNumberFormat="1" applyFont="1" applyFill="1" applyBorder="1" applyAlignment="1" applyProtection="1">
      <alignment horizontal="center" vertical="center" wrapText="1"/>
      <protection/>
    </xf>
    <xf numFmtId="2" fontId="37" fillId="0" borderId="48" xfId="35" applyNumberFormat="1" applyFont="1" applyFill="1" applyBorder="1" applyAlignment="1" applyProtection="1">
      <alignment horizontal="center" vertical="center" wrapText="1"/>
      <protection/>
    </xf>
    <xf numFmtId="2" fontId="37" fillId="0" borderId="49" xfId="35" applyNumberFormat="1" applyFont="1" applyFill="1" applyBorder="1" applyAlignment="1" applyProtection="1">
      <alignment horizontal="center" vertical="center" wrapText="1"/>
      <protection/>
    </xf>
    <xf numFmtId="2" fontId="37" fillId="0" borderId="50" xfId="35" applyNumberFormat="1" applyFont="1" applyFill="1" applyBorder="1" applyAlignment="1" applyProtection="1">
      <alignment horizontal="center" vertical="center" wrapText="1"/>
      <protection/>
    </xf>
    <xf numFmtId="2" fontId="37" fillId="0" borderId="37" xfId="35" applyNumberFormat="1" applyFont="1" applyFill="1" applyBorder="1" applyAlignment="1" applyProtection="1">
      <alignment horizontal="center" vertical="center" wrapText="1"/>
      <protection/>
    </xf>
    <xf numFmtId="2" fontId="37" fillId="0" borderId="38" xfId="35" applyNumberFormat="1" applyFont="1" applyFill="1" applyBorder="1" applyAlignment="1" applyProtection="1">
      <alignment horizontal="center" vertical="center" wrapText="1"/>
      <protection/>
    </xf>
    <xf numFmtId="2" fontId="37" fillId="0" borderId="29" xfId="35" applyNumberFormat="1" applyFont="1" applyFill="1" applyBorder="1" applyAlignment="1" applyProtection="1">
      <alignment horizontal="center" vertical="center" wrapText="1"/>
      <protection/>
    </xf>
    <xf numFmtId="0" fontId="6" fillId="0" borderId="38" xfId="35" applyFont="1" applyFill="1" applyBorder="1" applyAlignment="1" applyProtection="1">
      <alignment horizontal="center" vertical="center" wrapText="1"/>
      <protection locked="0"/>
    </xf>
    <xf numFmtId="0" fontId="9" fillId="0" borderId="35" xfId="35" applyFont="1" applyFill="1" applyBorder="1" applyAlignment="1" applyProtection="1">
      <alignment horizontal="center" vertical="center" wrapText="1"/>
      <protection/>
    </xf>
    <xf numFmtId="0" fontId="9" fillId="0" borderId="19" xfId="35" applyFont="1" applyFill="1" applyBorder="1" applyAlignment="1" applyProtection="1">
      <alignment horizontal="center" vertical="center" wrapText="1"/>
      <protection/>
    </xf>
    <xf numFmtId="0" fontId="120" fillId="0" borderId="37" xfId="35" applyFont="1" applyBorder="1" applyAlignment="1" applyProtection="1">
      <alignment horizontal="center" vertical="center" wrapText="1"/>
      <protection/>
    </xf>
    <xf numFmtId="0" fontId="120" fillId="0" borderId="38" xfId="35" applyFont="1" applyBorder="1" applyAlignment="1" applyProtection="1">
      <alignment horizontal="center" vertical="center" wrapText="1"/>
      <protection/>
    </xf>
    <xf numFmtId="0" fontId="120" fillId="0" borderId="29" xfId="35" applyFont="1" applyBorder="1" applyAlignment="1" applyProtection="1">
      <alignment horizontal="center" vertical="center" wrapText="1"/>
      <protection/>
    </xf>
    <xf numFmtId="0" fontId="116" fillId="0" borderId="37" xfId="35" applyFont="1" applyBorder="1" applyAlignment="1" applyProtection="1">
      <alignment horizontal="center" vertical="center" wrapText="1"/>
      <protection/>
    </xf>
    <xf numFmtId="0" fontId="116" fillId="0" borderId="38" xfId="35" applyFont="1" applyBorder="1" applyAlignment="1" applyProtection="1">
      <alignment horizontal="center" vertical="center" wrapText="1"/>
      <protection/>
    </xf>
    <xf numFmtId="0" fontId="116" fillId="0" borderId="29" xfId="35" applyFont="1" applyBorder="1" applyAlignment="1" applyProtection="1">
      <alignment horizontal="center" vertical="center" wrapText="1"/>
      <protection/>
    </xf>
    <xf numFmtId="0" fontId="39" fillId="0" borderId="37" xfId="35" applyFont="1" applyFill="1" applyBorder="1" applyAlignment="1" applyProtection="1">
      <alignment horizontal="center" vertical="center" wrapText="1"/>
      <protection/>
    </xf>
    <xf numFmtId="0" fontId="39" fillId="0" borderId="38" xfId="35" applyFont="1" applyFill="1" applyBorder="1" applyAlignment="1" applyProtection="1">
      <alignment horizontal="center" vertical="center" wrapText="1"/>
      <protection/>
    </xf>
    <xf numFmtId="0" fontId="39" fillId="0" borderId="29" xfId="35" applyFont="1" applyFill="1" applyBorder="1" applyAlignment="1" applyProtection="1">
      <alignment horizontal="center" vertical="center" wrapText="1"/>
      <protection/>
    </xf>
    <xf numFmtId="0" fontId="5" fillId="0" borderId="0" xfId="35" applyFont="1" applyFill="1" applyAlignment="1">
      <alignment horizontal="center" vertical="center" wrapText="1"/>
      <protection/>
    </xf>
    <xf numFmtId="0" fontId="8" fillId="0" borderId="38" xfId="35" applyFont="1" applyFill="1" applyBorder="1" applyAlignment="1" applyProtection="1">
      <alignment horizontal="center" vertical="center" wrapText="1"/>
      <protection/>
    </xf>
    <xf numFmtId="0" fontId="8" fillId="0" borderId="49" xfId="35" applyFont="1" applyFill="1" applyBorder="1" applyAlignment="1" applyProtection="1">
      <alignment horizontal="center" vertical="center" wrapText="1"/>
      <protection/>
    </xf>
    <xf numFmtId="0" fontId="9" fillId="0" borderId="0" xfId="35" applyFont="1" applyFill="1" applyBorder="1" applyAlignment="1" applyProtection="1">
      <alignment horizontal="left" vertical="center" wrapText="1"/>
      <protection/>
    </xf>
    <xf numFmtId="49" fontId="8" fillId="0" borderId="38" xfId="35" applyNumberFormat="1" applyFont="1" applyFill="1" applyBorder="1" applyAlignment="1" applyProtection="1">
      <alignment horizontal="center" vertical="center" wrapText="1"/>
      <protection locked="0"/>
    </xf>
    <xf numFmtId="179" fontId="30" fillId="0" borderId="37" xfId="34" applyNumberFormat="1" applyFont="1" applyFill="1" applyBorder="1" applyAlignment="1" applyProtection="1">
      <alignment horizontal="center" vertical="center" wrapText="1"/>
      <protection/>
    </xf>
    <xf numFmtId="179" fontId="30" fillId="0" borderId="38" xfId="34" applyNumberFormat="1" applyFont="1" applyFill="1" applyBorder="1" applyAlignment="1" applyProtection="1">
      <alignment horizontal="center" vertical="center" wrapText="1"/>
      <protection/>
    </xf>
    <xf numFmtId="179" fontId="30" fillId="0" borderId="29" xfId="34" applyNumberFormat="1" applyFont="1" applyFill="1" applyBorder="1" applyAlignment="1" applyProtection="1">
      <alignment horizontal="center" vertical="center" wrapText="1"/>
      <protection/>
    </xf>
    <xf numFmtId="0" fontId="27" fillId="0" borderId="35" xfId="35" applyFont="1" applyFill="1" applyBorder="1" applyAlignment="1">
      <alignment horizontal="center" vertical="center" wrapText="1"/>
      <protection/>
    </xf>
    <xf numFmtId="0" fontId="27" fillId="0" borderId="19" xfId="35" applyFont="1" applyFill="1" applyBorder="1" applyAlignment="1">
      <alignment horizontal="center" vertical="center" wrapText="1"/>
      <protection/>
    </xf>
    <xf numFmtId="0" fontId="6" fillId="0" borderId="38" xfId="35" applyFont="1" applyFill="1" applyBorder="1" applyAlignment="1" applyProtection="1">
      <alignment horizontal="center" vertical="center" wrapText="1"/>
      <protection/>
    </xf>
    <xf numFmtId="0" fontId="6" fillId="0" borderId="0" xfId="35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 vertical="center" wrapText="1"/>
      <protection/>
    </xf>
    <xf numFmtId="0" fontId="8" fillId="0" borderId="0" xfId="35" applyFont="1" applyFill="1" applyBorder="1" applyAlignment="1" applyProtection="1">
      <alignment horizontal="center" vertical="center" wrapText="1"/>
      <protection locked="0"/>
    </xf>
    <xf numFmtId="0" fontId="8" fillId="0" borderId="0" xfId="35" applyFont="1" applyFill="1" applyBorder="1" applyAlignment="1">
      <alignment horizontal="center" vertical="center" wrapText="1"/>
      <protection/>
    </xf>
    <xf numFmtId="0" fontId="8" fillId="0" borderId="0" xfId="35" applyFont="1" applyFill="1" applyBorder="1" applyAlignment="1">
      <alignment horizontal="center" vertical="top" wrapText="1"/>
      <protection/>
    </xf>
    <xf numFmtId="182" fontId="2" fillId="0" borderId="37" xfId="35" applyNumberFormat="1" applyFont="1" applyFill="1" applyBorder="1" applyAlignment="1" applyProtection="1">
      <alignment horizontal="center" vertical="center" wrapText="1"/>
      <protection locked="0"/>
    </xf>
    <xf numFmtId="182" fontId="2" fillId="0" borderId="38" xfId="35" applyNumberFormat="1" applyFont="1" applyFill="1" applyBorder="1" applyAlignment="1" applyProtection="1">
      <alignment horizontal="center" vertical="center" wrapText="1"/>
      <protection locked="0"/>
    </xf>
    <xf numFmtId="182" fontId="2" fillId="0" borderId="29" xfId="35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35" applyNumberFormat="1" applyFont="1" applyFill="1" applyBorder="1" applyAlignment="1">
      <alignment horizontal="center" vertical="center" textRotation="90" wrapText="1"/>
      <protection/>
    </xf>
    <xf numFmtId="0" fontId="9" fillId="0" borderId="0" xfId="35" applyFont="1" applyFill="1" applyBorder="1" applyAlignment="1" applyProtection="1">
      <alignment vertical="center" wrapText="1"/>
      <protection/>
    </xf>
    <xf numFmtId="0" fontId="9" fillId="0" borderId="0" xfId="35" applyFont="1" applyFill="1" applyBorder="1" applyAlignment="1">
      <alignment horizontal="center" vertical="center" wrapText="1"/>
      <protection/>
    </xf>
    <xf numFmtId="0" fontId="6" fillId="0" borderId="30" xfId="35" applyFont="1" applyFill="1" applyBorder="1" applyAlignment="1">
      <alignment horizontal="right" vertical="center" wrapText="1"/>
      <protection/>
    </xf>
    <xf numFmtId="182" fontId="2" fillId="0" borderId="37" xfId="35" applyNumberFormat="1" applyFont="1" applyBorder="1" applyAlignment="1">
      <alignment horizontal="center" vertical="center" wrapText="1"/>
      <protection/>
    </xf>
    <xf numFmtId="182" fontId="2" fillId="0" borderId="38" xfId="35" applyNumberFormat="1" applyFont="1" applyBorder="1" applyAlignment="1">
      <alignment horizontal="center" vertical="center" wrapText="1"/>
      <protection/>
    </xf>
    <xf numFmtId="182" fontId="2" fillId="0" borderId="29" xfId="35" applyNumberFormat="1" applyFont="1" applyBorder="1" applyAlignment="1">
      <alignment horizontal="center" vertical="center" wrapText="1"/>
      <protection/>
    </xf>
    <xf numFmtId="0" fontId="34" fillId="0" borderId="51" xfId="35" applyFont="1" applyBorder="1" applyAlignment="1">
      <alignment horizontal="left" vertical="center" wrapText="1"/>
      <protection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6" fillId="0" borderId="37" xfId="35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51" xfId="35" applyFont="1" applyBorder="1" applyAlignment="1">
      <alignment horizontal="center" vertical="center"/>
      <protection/>
    </xf>
    <xf numFmtId="0" fontId="6" fillId="0" borderId="38" xfId="35" applyFont="1" applyBorder="1" applyAlignment="1">
      <alignment horizontal="center" vertical="center"/>
      <protection/>
    </xf>
    <xf numFmtId="0" fontId="6" fillId="0" borderId="52" xfId="35" applyFont="1" applyBorder="1" applyAlignment="1">
      <alignment horizontal="center" vertical="center"/>
      <protection/>
    </xf>
    <xf numFmtId="0" fontId="6" fillId="0" borderId="51" xfId="35" applyFont="1" applyBorder="1" applyAlignment="1">
      <alignment horizontal="left" vertical="center" indent="1"/>
      <protection/>
    </xf>
    <xf numFmtId="0" fontId="6" fillId="0" borderId="38" xfId="35" applyFont="1" applyBorder="1" applyAlignment="1">
      <alignment horizontal="left" vertical="center" indent="1"/>
      <protection/>
    </xf>
    <xf numFmtId="0" fontId="6" fillId="0" borderId="52" xfId="35" applyFont="1" applyBorder="1" applyAlignment="1">
      <alignment horizontal="left" vertical="center" indent="1"/>
      <protection/>
    </xf>
    <xf numFmtId="0" fontId="34" fillId="0" borderId="51" xfId="35" applyFont="1" applyBorder="1" applyAlignment="1">
      <alignment horizontal="center"/>
      <protection/>
    </xf>
    <xf numFmtId="0" fontId="34" fillId="0" borderId="38" xfId="35" applyFont="1" applyBorder="1" applyAlignment="1">
      <alignment horizontal="center"/>
      <protection/>
    </xf>
    <xf numFmtId="0" fontId="34" fillId="0" borderId="52" xfId="35" applyFont="1" applyBorder="1" applyAlignment="1">
      <alignment horizontal="center"/>
      <protection/>
    </xf>
    <xf numFmtId="0" fontId="6" fillId="0" borderId="35" xfId="35" applyFont="1" applyBorder="1" applyAlignment="1">
      <alignment horizontal="center" vertical="center" wrapText="1"/>
      <protection/>
    </xf>
    <xf numFmtId="0" fontId="6" fillId="0" borderId="19" xfId="35" applyFont="1" applyBorder="1" applyAlignment="1">
      <alignment horizontal="center" vertical="center" wrapText="1"/>
      <protection/>
    </xf>
    <xf numFmtId="182" fontId="34" fillId="0" borderId="10" xfId="35" applyNumberFormat="1" applyFont="1" applyBorder="1" applyAlignment="1">
      <alignment horizontal="center" vertical="center" wrapText="1"/>
      <protection/>
    </xf>
    <xf numFmtId="0" fontId="6" fillId="0" borderId="0" xfId="35" applyFont="1" applyBorder="1" applyAlignment="1">
      <alignment horizontal="left" vertical="center" indent="1"/>
      <protection/>
    </xf>
    <xf numFmtId="0" fontId="8" fillId="0" borderId="0" xfId="35" applyFont="1" applyFill="1" applyBorder="1" applyAlignment="1">
      <alignment horizontal="left" vertical="center"/>
      <protection/>
    </xf>
    <xf numFmtId="0" fontId="8" fillId="0" borderId="37" xfId="35" applyFont="1" applyBorder="1" applyAlignment="1">
      <alignment horizontal="left" vertical="center" indent="1"/>
      <protection/>
    </xf>
    <xf numFmtId="0" fontId="8" fillId="0" borderId="38" xfId="35" applyFont="1" applyBorder="1" applyAlignment="1">
      <alignment horizontal="left" vertical="center" indent="1"/>
      <protection/>
    </xf>
    <xf numFmtId="0" fontId="8" fillId="0" borderId="52" xfId="35" applyFont="1" applyBorder="1" applyAlignment="1">
      <alignment horizontal="left" vertical="center" indent="1"/>
      <protection/>
    </xf>
    <xf numFmtId="0" fontId="8" fillId="0" borderId="51" xfId="35" applyFont="1" applyBorder="1" applyAlignment="1">
      <alignment horizontal="left" vertical="center" indent="1"/>
      <protection/>
    </xf>
    <xf numFmtId="0" fontId="8" fillId="0" borderId="29" xfId="35" applyFont="1" applyBorder="1" applyAlignment="1">
      <alignment horizontal="left" vertical="center" indent="1"/>
      <protection/>
    </xf>
    <xf numFmtId="0" fontId="8" fillId="0" borderId="53" xfId="35" applyFont="1" applyBorder="1" applyAlignment="1">
      <alignment horizontal="left" vertical="center" indent="1"/>
      <protection/>
    </xf>
    <xf numFmtId="0" fontId="8" fillId="0" borderId="54" xfId="35" applyFont="1" applyBorder="1" applyAlignment="1">
      <alignment horizontal="left" vertical="center" indent="1"/>
      <protection/>
    </xf>
    <xf numFmtId="0" fontId="8" fillId="0" borderId="55" xfId="35" applyFont="1" applyBorder="1" applyAlignment="1">
      <alignment horizontal="left" vertical="center" indent="1"/>
      <protection/>
    </xf>
    <xf numFmtId="0" fontId="8" fillId="0" borderId="56" xfId="35" applyFont="1" applyBorder="1" applyAlignment="1">
      <alignment horizontal="left" vertical="center" indent="1"/>
      <protection/>
    </xf>
    <xf numFmtId="0" fontId="8" fillId="0" borderId="57" xfId="35" applyFont="1" applyBorder="1" applyAlignment="1">
      <alignment horizontal="left" vertical="center" indent="1"/>
      <protection/>
    </xf>
    <xf numFmtId="0" fontId="6" fillId="0" borderId="51" xfId="35" applyFont="1" applyFill="1" applyBorder="1" applyAlignment="1">
      <alignment horizontal="center" vertical="center"/>
      <protection/>
    </xf>
    <xf numFmtId="0" fontId="6" fillId="0" borderId="38" xfId="35" applyFont="1" applyFill="1" applyBorder="1" applyAlignment="1">
      <alignment horizontal="center" vertical="center"/>
      <protection/>
    </xf>
    <xf numFmtId="0" fontId="6" fillId="0" borderId="52" xfId="35" applyFont="1" applyFill="1" applyBorder="1" applyAlignment="1">
      <alignment horizontal="center" vertical="center"/>
      <protection/>
    </xf>
    <xf numFmtId="0" fontId="34" fillId="35" borderId="51" xfId="35" applyFont="1" applyFill="1" applyBorder="1" applyAlignment="1">
      <alignment horizontal="center"/>
      <protection/>
    </xf>
    <xf numFmtId="0" fontId="34" fillId="35" borderId="38" xfId="35" applyFont="1" applyFill="1" applyBorder="1" applyAlignment="1">
      <alignment horizontal="center"/>
      <protection/>
    </xf>
    <xf numFmtId="0" fontId="34" fillId="35" borderId="52" xfId="35" applyFont="1" applyFill="1" applyBorder="1" applyAlignment="1">
      <alignment horizontal="center"/>
      <protection/>
    </xf>
    <xf numFmtId="0" fontId="6" fillId="0" borderId="10" xfId="35" applyFont="1" applyBorder="1" applyAlignment="1">
      <alignment horizontal="center" vertical="center"/>
      <protection/>
    </xf>
    <xf numFmtId="0" fontId="6" fillId="0" borderId="20" xfId="35" applyFont="1" applyBorder="1" applyAlignment="1">
      <alignment horizontal="center" vertical="center"/>
      <protection/>
    </xf>
    <xf numFmtId="182" fontId="34" fillId="0" borderId="20" xfId="35" applyNumberFormat="1" applyFont="1" applyBorder="1" applyAlignment="1">
      <alignment horizontal="center" vertical="center" wrapText="1"/>
      <protection/>
    </xf>
    <xf numFmtId="0" fontId="6" fillId="0" borderId="40" xfId="35" applyFont="1" applyBorder="1" applyAlignment="1">
      <alignment horizontal="center" vertical="center" wrapText="1"/>
      <protection/>
    </xf>
    <xf numFmtId="0" fontId="6" fillId="0" borderId="25" xfId="35" applyFont="1" applyBorder="1" applyAlignment="1">
      <alignment horizontal="center" vertical="center" wrapText="1"/>
      <protection/>
    </xf>
    <xf numFmtId="0" fontId="6" fillId="0" borderId="51" xfId="35" applyFont="1" applyBorder="1" applyAlignment="1">
      <alignment horizontal="left" vertical="center"/>
      <protection/>
    </xf>
    <xf numFmtId="0" fontId="6" fillId="0" borderId="38" xfId="35" applyFont="1" applyBorder="1" applyAlignment="1">
      <alignment horizontal="left" vertical="center"/>
      <protection/>
    </xf>
    <xf numFmtId="0" fontId="6" fillId="0" borderId="52" xfId="35" applyFont="1" applyBorder="1" applyAlignment="1">
      <alignment horizontal="left" vertical="center"/>
      <protection/>
    </xf>
    <xf numFmtId="0" fontId="6" fillId="0" borderId="30" xfId="35" applyFont="1" applyFill="1" applyBorder="1" applyAlignment="1">
      <alignment horizontal="right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6" fillId="0" borderId="21" xfId="35" applyFont="1" applyBorder="1" applyAlignment="1">
      <alignment horizontal="left" vertical="center" indent="1"/>
      <protection/>
    </xf>
    <xf numFmtId="0" fontId="6" fillId="0" borderId="22" xfId="35" applyFont="1" applyBorder="1" applyAlignment="1">
      <alignment horizontal="left" vertical="center" indent="1"/>
      <protection/>
    </xf>
    <xf numFmtId="0" fontId="34" fillId="0" borderId="22" xfId="35" applyFont="1" applyBorder="1" applyAlignment="1">
      <alignment horizontal="center" vertical="center"/>
      <protection/>
    </xf>
    <xf numFmtId="0" fontId="34" fillId="0" borderId="23" xfId="35" applyFont="1" applyBorder="1" applyAlignment="1">
      <alignment horizontal="center" vertical="center"/>
      <protection/>
    </xf>
    <xf numFmtId="0" fontId="7" fillId="0" borderId="0" xfId="37" applyFont="1" applyAlignment="1">
      <alignment horizontal="center" wrapText="1"/>
      <protection/>
    </xf>
    <xf numFmtId="0" fontId="8" fillId="33" borderId="0" xfId="37" applyFont="1" applyFill="1" applyBorder="1" applyAlignment="1" applyProtection="1">
      <alignment horizontal="center" vertical="center" wrapText="1"/>
      <protection/>
    </xf>
    <xf numFmtId="0" fontId="114" fillId="0" borderId="0" xfId="37" applyFont="1" applyBorder="1" applyAlignment="1">
      <alignment horizontal="left"/>
      <protection/>
    </xf>
    <xf numFmtId="0" fontId="114" fillId="0" borderId="0" xfId="37" applyFont="1" applyFill="1" applyBorder="1" applyAlignment="1">
      <alignment horizontal="left" vertical="center" wrapText="1"/>
      <protection/>
    </xf>
    <xf numFmtId="0" fontId="8" fillId="0" borderId="30" xfId="37" applyFont="1" applyBorder="1" applyAlignment="1">
      <alignment horizontal="right"/>
      <protection/>
    </xf>
    <xf numFmtId="0" fontId="9" fillId="0" borderId="31" xfId="37" applyFont="1" applyBorder="1" applyAlignment="1">
      <alignment horizontal="center" vertical="center" wrapText="1"/>
      <protection/>
    </xf>
    <xf numFmtId="0" fontId="9" fillId="0" borderId="33" xfId="37" applyFont="1" applyBorder="1" applyAlignment="1">
      <alignment horizontal="center" vertical="center" wrapText="1"/>
      <protection/>
    </xf>
    <xf numFmtId="0" fontId="121" fillId="0" borderId="37" xfId="37" applyFont="1" applyBorder="1" applyAlignment="1">
      <alignment horizontal="left"/>
      <protection/>
    </xf>
    <xf numFmtId="0" fontId="0" fillId="0" borderId="29" xfId="0" applyBorder="1" applyAlignment="1">
      <alignment/>
    </xf>
    <xf numFmtId="0" fontId="114" fillId="0" borderId="56" xfId="37" applyFont="1" applyBorder="1" applyAlignment="1">
      <alignment horizontal="left"/>
      <protection/>
    </xf>
    <xf numFmtId="0" fontId="0" fillId="0" borderId="55" xfId="0" applyBorder="1" applyAlignment="1">
      <alignment/>
    </xf>
    <xf numFmtId="0" fontId="0" fillId="0" borderId="33" xfId="0" applyBorder="1" applyAlignment="1">
      <alignment/>
    </xf>
    <xf numFmtId="0" fontId="114" fillId="0" borderId="37" xfId="37" applyFont="1" applyBorder="1" applyAlignment="1">
      <alignment horizontal="left"/>
      <protection/>
    </xf>
    <xf numFmtId="0" fontId="114" fillId="0" borderId="0" xfId="37" applyFont="1" applyFill="1" applyBorder="1" applyAlignment="1">
      <alignment horizontal="center" vertical="center" wrapText="1"/>
      <protection/>
    </xf>
    <xf numFmtId="0" fontId="27" fillId="0" borderId="0" xfId="37" applyFont="1" applyAlignment="1">
      <alignment horizontal="left" wrapText="1"/>
      <protection/>
    </xf>
    <xf numFmtId="0" fontId="9" fillId="0" borderId="0" xfId="37" applyFont="1" applyBorder="1" applyAlignment="1">
      <alignment horizontal="left"/>
      <protection/>
    </xf>
    <xf numFmtId="0" fontId="9" fillId="0" borderId="0" xfId="37" applyFont="1" applyBorder="1" applyAlignment="1">
      <alignment horizontal="left"/>
      <protection/>
    </xf>
    <xf numFmtId="0" fontId="35" fillId="0" borderId="10" xfId="37" applyFont="1" applyBorder="1" applyAlignment="1">
      <alignment horizontal="left"/>
      <protection/>
    </xf>
    <xf numFmtId="0" fontId="36" fillId="0" borderId="10" xfId="37" applyFont="1" applyBorder="1" applyAlignment="1">
      <alignment horizontal="left"/>
      <protection/>
    </xf>
    <xf numFmtId="0" fontId="53" fillId="0" borderId="10" xfId="37" applyFont="1" applyBorder="1" applyAlignment="1">
      <alignment horizontal="left"/>
      <protection/>
    </xf>
    <xf numFmtId="0" fontId="122" fillId="0" borderId="37" xfId="37" applyFont="1" applyBorder="1" applyAlignment="1">
      <alignment horizontal="left"/>
      <protection/>
    </xf>
    <xf numFmtId="0" fontId="115" fillId="0" borderId="37" xfId="37" applyFont="1" applyBorder="1" applyAlignment="1">
      <alignment horizontal="left"/>
      <protection/>
    </xf>
    <xf numFmtId="0" fontId="116" fillId="0" borderId="37" xfId="37" applyFont="1" applyBorder="1" applyAlignment="1">
      <alignment horizontal="right"/>
      <protection/>
    </xf>
    <xf numFmtId="0" fontId="116" fillId="0" borderId="37" xfId="37" applyFont="1" applyBorder="1" applyAlignment="1">
      <alignment horizontal="left"/>
      <protection/>
    </xf>
    <xf numFmtId="0" fontId="8" fillId="0" borderId="37" xfId="37" applyFont="1" applyBorder="1" applyAlignment="1">
      <alignment horizontal="left"/>
      <protection/>
    </xf>
    <xf numFmtId="0" fontId="36" fillId="0" borderId="37" xfId="37" applyFont="1" applyBorder="1" applyAlignment="1">
      <alignment horizontal="left"/>
      <protection/>
    </xf>
    <xf numFmtId="0" fontId="8" fillId="0" borderId="37" xfId="37" applyFont="1" applyBorder="1" applyAlignment="1">
      <alignment/>
      <protection/>
    </xf>
    <xf numFmtId="0" fontId="36" fillId="0" borderId="56" xfId="37" applyFont="1" applyBorder="1" applyAlignment="1">
      <alignment/>
      <protection/>
    </xf>
    <xf numFmtId="0" fontId="36" fillId="0" borderId="56" xfId="37" applyFont="1" applyBorder="1" applyAlignment="1">
      <alignment horizontal="left"/>
      <protection/>
    </xf>
    <xf numFmtId="0" fontId="7" fillId="0" borderId="0" xfId="35" applyFont="1" applyAlignment="1">
      <alignment horizontal="center" wrapText="1"/>
      <protection/>
    </xf>
    <xf numFmtId="0" fontId="27" fillId="0" borderId="0" xfId="35" applyFont="1" applyAlignment="1">
      <alignment horizontal="left" vertical="center" wrapText="1"/>
      <protection/>
    </xf>
    <xf numFmtId="0" fontId="9" fillId="0" borderId="0" xfId="35" applyFont="1" applyAlignment="1">
      <alignment horizontal="center"/>
      <protection/>
    </xf>
    <xf numFmtId="0" fontId="27" fillId="0" borderId="58" xfId="35" applyFont="1" applyBorder="1" applyAlignment="1">
      <alignment horizontal="left" vertical="top" wrapText="1"/>
      <protection/>
    </xf>
    <xf numFmtId="0" fontId="27" fillId="0" borderId="30" xfId="35" applyFont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 3" xfId="36"/>
    <cellStyle name="Normal 4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1" name="Line 3"/>
        <xdr:cNvSpPr>
          <a:spLocks/>
        </xdr:cNvSpPr>
      </xdr:nvSpPr>
      <xdr:spPr>
        <a:xfrm>
          <a:off x="13258800" y="75438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28</xdr:row>
      <xdr:rowOff>0</xdr:rowOff>
    </xdr:from>
    <xdr:to>
      <xdr:col>15</xdr:col>
      <xdr:colOff>838200</xdr:colOff>
      <xdr:row>28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13230225" y="7543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3" name="Line 13"/>
        <xdr:cNvSpPr>
          <a:spLocks/>
        </xdr:cNvSpPr>
      </xdr:nvSpPr>
      <xdr:spPr>
        <a:xfrm>
          <a:off x="14097000" y="75438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28</xdr:row>
      <xdr:rowOff>0</xdr:rowOff>
    </xdr:from>
    <xdr:to>
      <xdr:col>16</xdr:col>
      <xdr:colOff>904875</xdr:colOff>
      <xdr:row>28</xdr:row>
      <xdr:rowOff>0</xdr:rowOff>
    </xdr:to>
    <xdr:sp>
      <xdr:nvSpPr>
        <xdr:cNvPr id="4" name="Line 14"/>
        <xdr:cNvSpPr>
          <a:spLocks/>
        </xdr:cNvSpPr>
      </xdr:nvSpPr>
      <xdr:spPr>
        <a:xfrm flipH="1">
          <a:off x="14068425" y="75438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145" zoomScaleSheetLayoutView="145" zoomScalePageLayoutView="0" workbookViewId="0" topLeftCell="A1">
      <selection activeCell="A16" sqref="A16:I28"/>
    </sheetView>
  </sheetViews>
  <sheetFormatPr defaultColWidth="9.140625" defaultRowHeight="15"/>
  <cols>
    <col min="1" max="16384" width="9.140625" style="5" customWidth="1"/>
  </cols>
  <sheetData>
    <row r="1" spans="1:9" ht="15.75">
      <c r="A1" s="223"/>
      <c r="B1" s="223"/>
      <c r="C1" s="223"/>
      <c r="D1" s="223"/>
      <c r="E1" s="223"/>
      <c r="F1" s="223"/>
      <c r="G1" s="223"/>
      <c r="H1" s="223"/>
      <c r="I1" s="223"/>
    </row>
    <row r="2" spans="1:9" ht="15.75">
      <c r="A2" s="223"/>
      <c r="B2" s="223"/>
      <c r="C2" s="223"/>
      <c r="D2" s="223"/>
      <c r="E2" s="223"/>
      <c r="F2" s="223"/>
      <c r="G2" s="223"/>
      <c r="H2" s="223"/>
      <c r="I2" s="223"/>
    </row>
    <row r="3" spans="1:9" ht="15.75">
      <c r="A3" s="223"/>
      <c r="B3" s="223"/>
      <c r="C3" s="223"/>
      <c r="D3" s="223"/>
      <c r="E3" s="223"/>
      <c r="F3" s="223"/>
      <c r="G3" s="223"/>
      <c r="H3" s="223"/>
      <c r="I3" s="223"/>
    </row>
    <row r="4" spans="1:9" ht="15.75">
      <c r="A4" s="223"/>
      <c r="B4" s="223"/>
      <c r="C4" s="223"/>
      <c r="D4" s="223"/>
      <c r="E4" s="223"/>
      <c r="F4" s="223"/>
      <c r="G4" s="223"/>
      <c r="H4" s="223"/>
      <c r="I4" s="223"/>
    </row>
    <row r="5" spans="1:9" ht="15.75">
      <c r="A5" s="223"/>
      <c r="B5" s="223"/>
      <c r="C5" s="223"/>
      <c r="D5" s="223"/>
      <c r="E5" s="223"/>
      <c r="F5" s="223"/>
      <c r="G5" s="223"/>
      <c r="H5" s="223"/>
      <c r="I5" s="223"/>
    </row>
    <row r="6" spans="1:9" ht="57.75" customHeight="1" thickBot="1">
      <c r="A6" s="224"/>
      <c r="B6" s="224"/>
      <c r="C6" s="224"/>
      <c r="D6" s="224"/>
      <c r="E6" s="224"/>
      <c r="F6" s="224"/>
      <c r="G6" s="224"/>
      <c r="H6" s="224"/>
      <c r="I6" s="224"/>
    </row>
    <row r="7" spans="1:9" ht="12.75" customHeight="1">
      <c r="A7" s="225" t="s">
        <v>416</v>
      </c>
      <c r="B7" s="225"/>
      <c r="C7" s="225"/>
      <c r="D7" s="225"/>
      <c r="E7" s="225"/>
      <c r="F7" s="225"/>
      <c r="G7" s="225"/>
      <c r="H7" s="225"/>
      <c r="I7" s="225"/>
    </row>
    <row r="8" spans="1:9" ht="12.75" customHeight="1">
      <c r="A8" s="226"/>
      <c r="B8" s="226"/>
      <c r="C8" s="226"/>
      <c r="D8" s="226"/>
      <c r="E8" s="226"/>
      <c r="F8" s="226"/>
      <c r="G8" s="226"/>
      <c r="H8" s="226"/>
      <c r="I8" s="226"/>
    </row>
    <row r="9" spans="1:9" ht="12.75" customHeight="1">
      <c r="A9" s="226"/>
      <c r="B9" s="226"/>
      <c r="C9" s="226"/>
      <c r="D9" s="226"/>
      <c r="E9" s="226"/>
      <c r="F9" s="226"/>
      <c r="G9" s="226"/>
      <c r="H9" s="226"/>
      <c r="I9" s="226"/>
    </row>
    <row r="10" spans="1:9" ht="12.75" customHeight="1">
      <c r="A10" s="226"/>
      <c r="B10" s="226"/>
      <c r="C10" s="226"/>
      <c r="D10" s="226"/>
      <c r="E10" s="226"/>
      <c r="F10" s="226"/>
      <c r="G10" s="226"/>
      <c r="H10" s="226"/>
      <c r="I10" s="226"/>
    </row>
    <row r="11" spans="1:9" ht="12.75" customHeight="1">
      <c r="A11" s="226"/>
      <c r="B11" s="226"/>
      <c r="C11" s="226"/>
      <c r="D11" s="226"/>
      <c r="E11" s="226"/>
      <c r="F11" s="226"/>
      <c r="G11" s="226"/>
      <c r="H11" s="226"/>
      <c r="I11" s="226"/>
    </row>
    <row r="12" spans="1:9" ht="15.75">
      <c r="A12" s="226"/>
      <c r="B12" s="226"/>
      <c r="C12" s="226"/>
      <c r="D12" s="226"/>
      <c r="E12" s="226"/>
      <c r="F12" s="226"/>
      <c r="G12" s="226"/>
      <c r="H12" s="226"/>
      <c r="I12" s="226"/>
    </row>
    <row r="13" spans="1:9" ht="24.75">
      <c r="A13" s="227" t="s">
        <v>120</v>
      </c>
      <c r="B13" s="227"/>
      <c r="C13" s="227"/>
      <c r="D13" s="227"/>
      <c r="E13" s="227"/>
      <c r="F13" s="227"/>
      <c r="G13" s="227"/>
      <c r="H13" s="227"/>
      <c r="I13" s="227"/>
    </row>
    <row r="14" spans="1:9" ht="15.75">
      <c r="A14" s="219"/>
      <c r="B14" s="219"/>
      <c r="C14" s="219"/>
      <c r="D14" s="219"/>
      <c r="E14" s="219"/>
      <c r="F14" s="219"/>
      <c r="G14" s="219"/>
      <c r="H14" s="219"/>
      <c r="I14" s="219"/>
    </row>
    <row r="15" spans="1:9" ht="33.75" customHeight="1">
      <c r="A15" s="228" t="s">
        <v>445</v>
      </c>
      <c r="B15" s="229"/>
      <c r="C15" s="229"/>
      <c r="D15" s="229"/>
      <c r="E15" s="229"/>
      <c r="F15" s="229"/>
      <c r="G15" s="229"/>
      <c r="H15" s="229"/>
      <c r="I15" s="229"/>
    </row>
    <row r="16" spans="1:9" ht="15.75">
      <c r="A16" s="219"/>
      <c r="B16" s="219"/>
      <c r="C16" s="219"/>
      <c r="D16" s="219"/>
      <c r="E16" s="219"/>
      <c r="F16" s="219"/>
      <c r="G16" s="219"/>
      <c r="H16" s="219"/>
      <c r="I16" s="219"/>
    </row>
    <row r="17" spans="1:9" ht="15.75">
      <c r="A17" s="219"/>
      <c r="B17" s="219"/>
      <c r="C17" s="219"/>
      <c r="D17" s="219"/>
      <c r="E17" s="219"/>
      <c r="F17" s="219"/>
      <c r="G17" s="219"/>
      <c r="H17" s="219"/>
      <c r="I17" s="219"/>
    </row>
    <row r="18" spans="1:9" ht="15.75">
      <c r="A18" s="219"/>
      <c r="B18" s="219"/>
      <c r="C18" s="219"/>
      <c r="D18" s="219"/>
      <c r="E18" s="219"/>
      <c r="F18" s="219"/>
      <c r="G18" s="219"/>
      <c r="H18" s="219"/>
      <c r="I18" s="219"/>
    </row>
    <row r="19" spans="1:9" ht="15.75">
      <c r="A19" s="219"/>
      <c r="B19" s="219"/>
      <c r="C19" s="219"/>
      <c r="D19" s="219"/>
      <c r="E19" s="219"/>
      <c r="F19" s="219"/>
      <c r="G19" s="219"/>
      <c r="H19" s="219"/>
      <c r="I19" s="219"/>
    </row>
    <row r="20" spans="1:9" ht="15.75">
      <c r="A20" s="219"/>
      <c r="B20" s="219"/>
      <c r="C20" s="219"/>
      <c r="D20" s="219"/>
      <c r="E20" s="219"/>
      <c r="F20" s="219"/>
      <c r="G20" s="219"/>
      <c r="H20" s="219"/>
      <c r="I20" s="219"/>
    </row>
    <row r="21" spans="1:9" ht="15.75">
      <c r="A21" s="219"/>
      <c r="B21" s="219"/>
      <c r="C21" s="219"/>
      <c r="D21" s="219"/>
      <c r="E21" s="219"/>
      <c r="F21" s="219"/>
      <c r="G21" s="219"/>
      <c r="H21" s="219"/>
      <c r="I21" s="219"/>
    </row>
    <row r="22" spans="1:9" ht="15.75">
      <c r="A22" s="219"/>
      <c r="B22" s="219"/>
      <c r="C22" s="219"/>
      <c r="D22" s="219"/>
      <c r="E22" s="219"/>
      <c r="F22" s="219"/>
      <c r="G22" s="219"/>
      <c r="H22" s="219"/>
      <c r="I22" s="219"/>
    </row>
    <row r="23" spans="1:9" ht="15.75">
      <c r="A23" s="219"/>
      <c r="B23" s="219"/>
      <c r="C23" s="219"/>
      <c r="D23" s="219"/>
      <c r="E23" s="219"/>
      <c r="F23" s="219"/>
      <c r="G23" s="219"/>
      <c r="H23" s="219"/>
      <c r="I23" s="219"/>
    </row>
    <row r="24" spans="1:9" ht="15.75">
      <c r="A24" s="219"/>
      <c r="B24" s="219"/>
      <c r="C24" s="219"/>
      <c r="D24" s="219"/>
      <c r="E24" s="219"/>
      <c r="F24" s="219"/>
      <c r="G24" s="219"/>
      <c r="H24" s="219"/>
      <c r="I24" s="219"/>
    </row>
    <row r="25" spans="1:9" ht="15.75">
      <c r="A25" s="219"/>
      <c r="B25" s="219"/>
      <c r="C25" s="219"/>
      <c r="D25" s="219"/>
      <c r="E25" s="219"/>
      <c r="F25" s="219"/>
      <c r="G25" s="219"/>
      <c r="H25" s="219"/>
      <c r="I25" s="219"/>
    </row>
    <row r="26" spans="1:9" ht="15.75">
      <c r="A26" s="219"/>
      <c r="B26" s="219"/>
      <c r="C26" s="219"/>
      <c r="D26" s="219"/>
      <c r="E26" s="219"/>
      <c r="F26" s="219"/>
      <c r="G26" s="219"/>
      <c r="H26" s="219"/>
      <c r="I26" s="219"/>
    </row>
    <row r="27" spans="1:9" ht="15.75">
      <c r="A27" s="219"/>
      <c r="B27" s="219"/>
      <c r="C27" s="219"/>
      <c r="D27" s="219"/>
      <c r="E27" s="219"/>
      <c r="F27" s="219"/>
      <c r="G27" s="219"/>
      <c r="H27" s="219"/>
      <c r="I27" s="219"/>
    </row>
    <row r="28" spans="1:9" ht="15.75">
      <c r="A28" s="219"/>
      <c r="B28" s="219"/>
      <c r="C28" s="219"/>
      <c r="D28" s="219"/>
      <c r="E28" s="219"/>
      <c r="F28" s="219"/>
      <c r="G28" s="219"/>
      <c r="H28" s="219"/>
      <c r="I28" s="219"/>
    </row>
    <row r="29" spans="1:9" ht="15" customHeight="1">
      <c r="A29" s="220" t="s">
        <v>430</v>
      </c>
      <c r="B29" s="221"/>
      <c r="C29" s="221"/>
      <c r="D29" s="221"/>
      <c r="E29" s="221"/>
      <c r="F29" s="221"/>
      <c r="G29" s="221"/>
      <c r="H29" s="221"/>
      <c r="I29" s="221"/>
    </row>
    <row r="30" spans="1:9" ht="15" customHeight="1">
      <c r="A30" s="221"/>
      <c r="B30" s="221"/>
      <c r="C30" s="221"/>
      <c r="D30" s="221"/>
      <c r="E30" s="221"/>
      <c r="F30" s="221"/>
      <c r="G30" s="221"/>
      <c r="H30" s="221"/>
      <c r="I30" s="221"/>
    </row>
    <row r="31" spans="1:9" ht="15" customHeight="1">
      <c r="A31" s="221"/>
      <c r="B31" s="221"/>
      <c r="C31" s="221"/>
      <c r="D31" s="221"/>
      <c r="E31" s="221"/>
      <c r="F31" s="221"/>
      <c r="G31" s="221"/>
      <c r="H31" s="221"/>
      <c r="I31" s="221"/>
    </row>
    <row r="32" spans="1:9" ht="15" customHeight="1">
      <c r="A32" s="221"/>
      <c r="B32" s="221"/>
      <c r="C32" s="221"/>
      <c r="D32" s="221"/>
      <c r="E32" s="221"/>
      <c r="F32" s="221"/>
      <c r="G32" s="221"/>
      <c r="H32" s="221"/>
      <c r="I32" s="221"/>
    </row>
    <row r="33" spans="1:9" ht="15" customHeight="1">
      <c r="A33" s="221"/>
      <c r="B33" s="221"/>
      <c r="C33" s="221"/>
      <c r="D33" s="221"/>
      <c r="E33" s="221"/>
      <c r="F33" s="221"/>
      <c r="G33" s="221"/>
      <c r="H33" s="221"/>
      <c r="I33" s="221"/>
    </row>
    <row r="34" spans="1:9" ht="15.75" customHeight="1">
      <c r="A34" s="221"/>
      <c r="B34" s="221"/>
      <c r="C34" s="221"/>
      <c r="D34" s="221"/>
      <c r="E34" s="221"/>
      <c r="F34" s="221"/>
      <c r="G34" s="221"/>
      <c r="H34" s="221"/>
      <c r="I34" s="221"/>
    </row>
    <row r="35" spans="1:9" ht="15.75" customHeight="1">
      <c r="A35" s="222" t="s">
        <v>381</v>
      </c>
      <c r="B35" s="222"/>
      <c r="C35" s="222"/>
      <c r="D35" s="222"/>
      <c r="E35" s="222"/>
      <c r="F35" s="222"/>
      <c r="G35" s="222"/>
      <c r="H35" s="222"/>
      <c r="I35" s="222"/>
    </row>
    <row r="36" spans="1:9" ht="15.75">
      <c r="A36" s="222"/>
      <c r="B36" s="222"/>
      <c r="C36" s="222"/>
      <c r="D36" s="222"/>
      <c r="E36" s="222"/>
      <c r="F36" s="222"/>
      <c r="G36" s="222"/>
      <c r="H36" s="222"/>
      <c r="I36" s="222"/>
    </row>
    <row r="37" spans="1:9" ht="15.75">
      <c r="A37" s="222"/>
      <c r="B37" s="222"/>
      <c r="C37" s="222"/>
      <c r="D37" s="222"/>
      <c r="E37" s="222"/>
      <c r="F37" s="222"/>
      <c r="G37" s="222"/>
      <c r="H37" s="222"/>
      <c r="I37" s="222"/>
    </row>
    <row r="38" spans="1:9" ht="15.75">
      <c r="A38" s="222"/>
      <c r="B38" s="222"/>
      <c r="C38" s="222"/>
      <c r="D38" s="222"/>
      <c r="E38" s="222"/>
      <c r="F38" s="222"/>
      <c r="G38" s="222"/>
      <c r="H38" s="222"/>
      <c r="I38" s="222"/>
    </row>
    <row r="39" spans="1:9" ht="15.75">
      <c r="A39" s="222"/>
      <c r="B39" s="222"/>
      <c r="C39" s="222"/>
      <c r="D39" s="222"/>
      <c r="E39" s="222"/>
      <c r="F39" s="222"/>
      <c r="G39" s="222"/>
      <c r="H39" s="222"/>
      <c r="I39" s="222"/>
    </row>
    <row r="40" spans="1:9" ht="15.75">
      <c r="A40" s="222"/>
      <c r="B40" s="222"/>
      <c r="C40" s="222"/>
      <c r="D40" s="222"/>
      <c r="E40" s="222"/>
      <c r="F40" s="222"/>
      <c r="G40" s="222"/>
      <c r="H40" s="222"/>
      <c r="I40" s="222"/>
    </row>
    <row r="41" spans="1:9" ht="15.75">
      <c r="A41" s="222"/>
      <c r="B41" s="222"/>
      <c r="C41" s="222"/>
      <c r="D41" s="222"/>
      <c r="E41" s="222"/>
      <c r="F41" s="222"/>
      <c r="G41" s="222"/>
      <c r="H41" s="222"/>
      <c r="I41" s="222"/>
    </row>
    <row r="42" spans="1:9" ht="15.75">
      <c r="A42" s="222"/>
      <c r="B42" s="222"/>
      <c r="C42" s="222"/>
      <c r="D42" s="222"/>
      <c r="E42" s="222"/>
      <c r="F42" s="222"/>
      <c r="G42" s="222"/>
      <c r="H42" s="222"/>
      <c r="I42" s="222"/>
    </row>
    <row r="43" spans="1:9" ht="15.75">
      <c r="A43" s="222"/>
      <c r="B43" s="222"/>
      <c r="C43" s="222"/>
      <c r="D43" s="222"/>
      <c r="E43" s="222"/>
      <c r="F43" s="222"/>
      <c r="G43" s="222"/>
      <c r="H43" s="222"/>
      <c r="I43" s="222"/>
    </row>
    <row r="44" spans="1:9" ht="15.75">
      <c r="A44" s="6"/>
      <c r="B44" s="6"/>
      <c r="C44" s="6"/>
      <c r="D44" s="6"/>
      <c r="E44" s="6"/>
      <c r="F44" s="6"/>
      <c r="G44" s="6"/>
      <c r="H44" s="6"/>
      <c r="I44" s="6"/>
    </row>
    <row r="45" spans="1:9" ht="15.75">
      <c r="A45" s="6"/>
      <c r="B45" s="6"/>
      <c r="C45" s="6"/>
      <c r="D45" s="6"/>
      <c r="E45" s="6"/>
      <c r="F45" s="6"/>
      <c r="G45" s="6"/>
      <c r="H45" s="6"/>
      <c r="I45" s="6"/>
    </row>
  </sheetData>
  <sheetProtection/>
  <mergeCells count="9">
    <mergeCell ref="A16:I28"/>
    <mergeCell ref="A29:I34"/>
    <mergeCell ref="A35:I43"/>
    <mergeCell ref="A1:I6"/>
    <mergeCell ref="A7:I7"/>
    <mergeCell ref="A8:I12"/>
    <mergeCell ref="A13:I13"/>
    <mergeCell ref="A14:I14"/>
    <mergeCell ref="A15:I15"/>
  </mergeCells>
  <printOptions horizontalCentered="1"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="90" zoomScaleSheetLayoutView="90" zoomScalePageLayoutView="0" workbookViewId="0" topLeftCell="A1">
      <selection activeCell="G41" sqref="G41"/>
    </sheetView>
  </sheetViews>
  <sheetFormatPr defaultColWidth="9.140625" defaultRowHeight="15"/>
  <cols>
    <col min="1" max="1" width="7.28125" style="138" customWidth="1"/>
    <col min="2" max="2" width="43.57421875" style="138" customWidth="1"/>
    <col min="3" max="3" width="3.421875" style="138" customWidth="1"/>
    <col min="4" max="4" width="16.00390625" style="138" customWidth="1"/>
    <col min="5" max="5" width="15.00390625" style="138" customWidth="1"/>
    <col min="6" max="6" width="15.57421875" style="138" customWidth="1"/>
    <col min="7" max="7" width="15.140625" style="138" customWidth="1"/>
    <col min="8" max="8" width="18.00390625" style="138" customWidth="1"/>
    <col min="9" max="10" width="18.140625" style="138" customWidth="1"/>
    <col min="11" max="16384" width="9.140625" style="138" customWidth="1"/>
  </cols>
  <sheetData>
    <row r="1" spans="1:10" ht="27" customHeight="1">
      <c r="A1" s="152"/>
      <c r="B1" s="152"/>
      <c r="C1" s="152"/>
      <c r="D1" s="152"/>
      <c r="E1" s="152"/>
      <c r="F1" s="152"/>
      <c r="G1" s="152"/>
      <c r="H1" s="152"/>
      <c r="I1" s="171"/>
      <c r="J1" s="171" t="s">
        <v>311</v>
      </c>
    </row>
    <row r="2" spans="1:10" ht="45.75" customHeight="1">
      <c r="A2" s="398" t="s">
        <v>397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0" s="140" customFormat="1" ht="18">
      <c r="A3" s="168"/>
      <c r="B3" s="172"/>
      <c r="C3" s="172"/>
      <c r="D3" s="172"/>
      <c r="E3" s="172"/>
      <c r="F3" s="172"/>
      <c r="G3" s="172"/>
      <c r="H3" s="172"/>
      <c r="I3" s="168"/>
      <c r="J3" s="168"/>
    </row>
    <row r="4" spans="1:10" s="140" customFormat="1" ht="66" customHeight="1">
      <c r="A4" s="415" t="s">
        <v>410</v>
      </c>
      <c r="B4" s="416"/>
      <c r="C4" s="416"/>
      <c r="D4" s="416"/>
      <c r="E4" s="416"/>
      <c r="F4" s="416"/>
      <c r="G4" s="416"/>
      <c r="H4" s="416"/>
      <c r="I4" s="416"/>
      <c r="J4" s="416"/>
    </row>
    <row r="5" spans="1:10" s="140" customFormat="1" ht="63.75" customHeight="1">
      <c r="A5" s="417" t="s">
        <v>411</v>
      </c>
      <c r="B5" s="416"/>
      <c r="C5" s="416"/>
      <c r="D5" s="416"/>
      <c r="E5" s="416"/>
      <c r="F5" s="416"/>
      <c r="G5" s="416"/>
      <c r="H5" s="416"/>
      <c r="I5" s="416"/>
      <c r="J5" s="416"/>
    </row>
    <row r="6" spans="1:10" s="140" customFormat="1" ht="70.5" customHeight="1">
      <c r="A6" s="416" t="s">
        <v>412</v>
      </c>
      <c r="B6" s="416"/>
      <c r="C6" s="416"/>
      <c r="D6" s="416"/>
      <c r="E6" s="416"/>
      <c r="F6" s="416"/>
      <c r="G6" s="416"/>
      <c r="H6" s="416"/>
      <c r="I6" s="416"/>
      <c r="J6" s="416"/>
    </row>
    <row r="7" spans="1:10" s="140" customFormat="1" ht="70.5" customHeight="1">
      <c r="A7" s="173"/>
      <c r="B7" s="173"/>
      <c r="C7" s="173"/>
      <c r="D7" s="173"/>
      <c r="E7" s="173"/>
      <c r="F7" s="173"/>
      <c r="G7" s="173"/>
      <c r="H7" s="173"/>
      <c r="I7" s="173"/>
      <c r="J7" s="173"/>
    </row>
    <row r="8" spans="1:10" ht="13.5" thickBot="1">
      <c r="A8" s="152"/>
      <c r="B8" s="152"/>
      <c r="C8" s="152"/>
      <c r="D8" s="152"/>
      <c r="E8" s="152"/>
      <c r="F8" s="152"/>
      <c r="G8" s="152"/>
      <c r="H8" s="152"/>
      <c r="I8" s="155"/>
      <c r="J8" s="155" t="s">
        <v>121</v>
      </c>
    </row>
    <row r="9" spans="1:10" ht="63">
      <c r="A9" s="174" t="s">
        <v>319</v>
      </c>
      <c r="B9" s="403" t="s">
        <v>235</v>
      </c>
      <c r="C9" s="404"/>
      <c r="D9" s="157" t="s">
        <v>317</v>
      </c>
      <c r="E9" s="157" t="s">
        <v>463</v>
      </c>
      <c r="F9" s="157" t="s">
        <v>461</v>
      </c>
      <c r="G9" s="157" t="s">
        <v>400</v>
      </c>
      <c r="H9" s="157" t="s">
        <v>401</v>
      </c>
      <c r="I9" s="157" t="s">
        <v>464</v>
      </c>
      <c r="J9" s="158" t="s">
        <v>465</v>
      </c>
    </row>
    <row r="10" spans="1:10" ht="19.5">
      <c r="A10" s="175"/>
      <c r="B10" s="418" t="s">
        <v>331</v>
      </c>
      <c r="C10" s="406"/>
      <c r="D10" s="163"/>
      <c r="E10" s="163"/>
      <c r="F10" s="163"/>
      <c r="G10" s="163"/>
      <c r="H10" s="163"/>
      <c r="I10" s="163"/>
      <c r="J10" s="164"/>
    </row>
    <row r="11" spans="1:10" ht="19.5">
      <c r="A11" s="175"/>
      <c r="B11" s="419" t="s">
        <v>414</v>
      </c>
      <c r="C11" s="406"/>
      <c r="D11" s="177">
        <f aca="true" t="shared" si="0" ref="D11:J11">D12+D13+D14</f>
        <v>0</v>
      </c>
      <c r="E11" s="177">
        <f t="shared" si="0"/>
        <v>0</v>
      </c>
      <c r="F11" s="177">
        <f t="shared" si="0"/>
        <v>0</v>
      </c>
      <c r="G11" s="177">
        <f t="shared" si="0"/>
        <v>0</v>
      </c>
      <c r="H11" s="177">
        <f t="shared" si="0"/>
        <v>0</v>
      </c>
      <c r="I11" s="177">
        <f t="shared" si="0"/>
        <v>0</v>
      </c>
      <c r="J11" s="178">
        <f t="shared" si="0"/>
        <v>0</v>
      </c>
    </row>
    <row r="12" spans="1:10" ht="19.5">
      <c r="A12" s="175"/>
      <c r="B12" s="420" t="s">
        <v>194</v>
      </c>
      <c r="C12" s="406"/>
      <c r="D12" s="163"/>
      <c r="E12" s="163"/>
      <c r="F12" s="163"/>
      <c r="G12" s="163"/>
      <c r="H12" s="163"/>
      <c r="I12" s="163"/>
      <c r="J12" s="164"/>
    </row>
    <row r="13" spans="1:10" ht="19.5">
      <c r="A13" s="175"/>
      <c r="B13" s="420" t="s">
        <v>320</v>
      </c>
      <c r="C13" s="406"/>
      <c r="D13" s="163"/>
      <c r="E13" s="163"/>
      <c r="F13" s="163"/>
      <c r="G13" s="163"/>
      <c r="H13" s="163"/>
      <c r="I13" s="163"/>
      <c r="J13" s="164"/>
    </row>
    <row r="14" spans="1:10" ht="19.5">
      <c r="A14" s="175"/>
      <c r="B14" s="420" t="s">
        <v>321</v>
      </c>
      <c r="C14" s="406"/>
      <c r="D14" s="163"/>
      <c r="E14" s="163"/>
      <c r="F14" s="163"/>
      <c r="G14" s="163"/>
      <c r="H14" s="163"/>
      <c r="I14" s="163"/>
      <c r="J14" s="164"/>
    </row>
    <row r="15" spans="1:10" ht="19.5" hidden="1">
      <c r="A15" s="175"/>
      <c r="B15" s="176" t="s">
        <v>322</v>
      </c>
      <c r="C15" s="177">
        <f aca="true" t="shared" si="1" ref="C15:J15">C16+C17+C18</f>
        <v>0</v>
      </c>
      <c r="D15" s="177">
        <f t="shared" si="1"/>
        <v>0</v>
      </c>
      <c r="E15" s="177">
        <f t="shared" si="1"/>
        <v>0</v>
      </c>
      <c r="F15" s="177">
        <f t="shared" si="1"/>
        <v>0</v>
      </c>
      <c r="G15" s="177">
        <f t="shared" si="1"/>
        <v>0</v>
      </c>
      <c r="H15" s="177">
        <f t="shared" si="1"/>
        <v>0</v>
      </c>
      <c r="I15" s="177">
        <f t="shared" si="1"/>
        <v>0</v>
      </c>
      <c r="J15" s="178">
        <f t="shared" si="1"/>
        <v>0</v>
      </c>
    </row>
    <row r="16" spans="1:10" ht="19.5" hidden="1">
      <c r="A16" s="175"/>
      <c r="B16" s="179" t="s">
        <v>194</v>
      </c>
      <c r="C16" s="163"/>
      <c r="D16" s="163"/>
      <c r="E16" s="163"/>
      <c r="F16" s="163"/>
      <c r="G16" s="163"/>
      <c r="H16" s="163"/>
      <c r="I16" s="163"/>
      <c r="J16" s="164"/>
    </row>
    <row r="17" spans="1:10" ht="19.5" hidden="1">
      <c r="A17" s="175"/>
      <c r="B17" s="179" t="s">
        <v>320</v>
      </c>
      <c r="C17" s="163"/>
      <c r="D17" s="163"/>
      <c r="E17" s="163"/>
      <c r="F17" s="163"/>
      <c r="G17" s="163"/>
      <c r="H17" s="163"/>
      <c r="I17" s="163"/>
      <c r="J17" s="164"/>
    </row>
    <row r="18" spans="1:10" ht="19.5" hidden="1">
      <c r="A18" s="175"/>
      <c r="B18" s="179" t="s">
        <v>321</v>
      </c>
      <c r="C18" s="163"/>
      <c r="D18" s="163"/>
      <c r="E18" s="163"/>
      <c r="F18" s="163"/>
      <c r="G18" s="163"/>
      <c r="H18" s="163"/>
      <c r="I18" s="163"/>
      <c r="J18" s="164"/>
    </row>
    <row r="19" spans="1:10" ht="19.5">
      <c r="A19" s="175"/>
      <c r="B19" s="419" t="s">
        <v>323</v>
      </c>
      <c r="C19" s="406"/>
      <c r="D19" s="163"/>
      <c r="E19" s="163"/>
      <c r="F19" s="163"/>
      <c r="G19" s="163"/>
      <c r="H19" s="163"/>
      <c r="I19" s="163"/>
      <c r="J19" s="164"/>
    </row>
    <row r="20" spans="1:10" ht="19.5">
      <c r="A20" s="175"/>
      <c r="B20" s="418" t="s">
        <v>324</v>
      </c>
      <c r="C20" s="406"/>
      <c r="D20" s="177">
        <f aca="true" t="shared" si="2" ref="D20:J20">D11+D15+D19</f>
        <v>0</v>
      </c>
      <c r="E20" s="177">
        <f t="shared" si="2"/>
        <v>0</v>
      </c>
      <c r="F20" s="177">
        <f t="shared" si="2"/>
        <v>0</v>
      </c>
      <c r="G20" s="177">
        <f t="shared" si="2"/>
        <v>0</v>
      </c>
      <c r="H20" s="177">
        <f t="shared" si="2"/>
        <v>0</v>
      </c>
      <c r="I20" s="177">
        <f t="shared" si="2"/>
        <v>0</v>
      </c>
      <c r="J20" s="178">
        <f t="shared" si="2"/>
        <v>0</v>
      </c>
    </row>
    <row r="21" spans="1:10" ht="19.5">
      <c r="A21" s="175"/>
      <c r="B21" s="421" t="s">
        <v>325</v>
      </c>
      <c r="C21" s="406"/>
      <c r="D21" s="163"/>
      <c r="E21" s="163"/>
      <c r="F21" s="163"/>
      <c r="G21" s="163"/>
      <c r="H21" s="163"/>
      <c r="I21" s="163"/>
      <c r="J21" s="164"/>
    </row>
    <row r="22" spans="1:10" ht="15">
      <c r="A22" s="175">
        <v>1</v>
      </c>
      <c r="B22" s="422"/>
      <c r="C22" s="406"/>
      <c r="D22" s="163"/>
      <c r="E22" s="163"/>
      <c r="F22" s="163"/>
      <c r="G22" s="163"/>
      <c r="H22" s="163"/>
      <c r="I22" s="163"/>
      <c r="J22" s="164"/>
    </row>
    <row r="23" spans="1:10" ht="15">
      <c r="A23" s="175">
        <v>2</v>
      </c>
      <c r="B23" s="422"/>
      <c r="C23" s="406"/>
      <c r="D23" s="163"/>
      <c r="E23" s="163"/>
      <c r="F23" s="163"/>
      <c r="G23" s="163"/>
      <c r="H23" s="163"/>
      <c r="I23" s="163"/>
      <c r="J23" s="164"/>
    </row>
    <row r="24" spans="1:10" ht="15">
      <c r="A24" s="175">
        <v>3</v>
      </c>
      <c r="B24" s="422"/>
      <c r="C24" s="406"/>
      <c r="D24" s="163"/>
      <c r="E24" s="163"/>
      <c r="F24" s="163"/>
      <c r="G24" s="163"/>
      <c r="H24" s="163"/>
      <c r="I24" s="163"/>
      <c r="J24" s="164"/>
    </row>
    <row r="25" spans="1:10" ht="15">
      <c r="A25" s="175">
        <v>4</v>
      </c>
      <c r="B25" s="422"/>
      <c r="C25" s="406"/>
      <c r="D25" s="163"/>
      <c r="E25" s="163"/>
      <c r="F25" s="163"/>
      <c r="G25" s="163"/>
      <c r="H25" s="163"/>
      <c r="I25" s="163"/>
      <c r="J25" s="164"/>
    </row>
    <row r="26" spans="1:10" ht="19.5">
      <c r="A26" s="175"/>
      <c r="B26" s="423"/>
      <c r="C26" s="406"/>
      <c r="D26" s="163"/>
      <c r="E26" s="163"/>
      <c r="F26" s="163"/>
      <c r="G26" s="163"/>
      <c r="H26" s="163"/>
      <c r="I26" s="163"/>
      <c r="J26" s="164"/>
    </row>
    <row r="27" spans="1:10" ht="19.5">
      <c r="A27" s="175"/>
      <c r="B27" s="421" t="s">
        <v>326</v>
      </c>
      <c r="C27" s="406"/>
      <c r="D27" s="163"/>
      <c r="E27" s="163"/>
      <c r="F27" s="163"/>
      <c r="G27" s="163"/>
      <c r="H27" s="163"/>
      <c r="I27" s="163"/>
      <c r="J27" s="164"/>
    </row>
    <row r="28" spans="1:10" ht="15">
      <c r="A28" s="175">
        <v>1</v>
      </c>
      <c r="B28" s="424"/>
      <c r="C28" s="406"/>
      <c r="D28" s="163"/>
      <c r="E28" s="163"/>
      <c r="F28" s="163"/>
      <c r="G28" s="163"/>
      <c r="H28" s="163"/>
      <c r="I28" s="163"/>
      <c r="J28" s="164"/>
    </row>
    <row r="29" spans="1:10" ht="15">
      <c r="A29" s="175">
        <v>2</v>
      </c>
      <c r="B29" s="424"/>
      <c r="C29" s="406"/>
      <c r="D29" s="163"/>
      <c r="E29" s="163"/>
      <c r="F29" s="163"/>
      <c r="G29" s="163"/>
      <c r="H29" s="163"/>
      <c r="I29" s="163"/>
      <c r="J29" s="164"/>
    </row>
    <row r="30" spans="1:10" ht="15">
      <c r="A30" s="175">
        <v>3</v>
      </c>
      <c r="B30" s="424"/>
      <c r="C30" s="406"/>
      <c r="D30" s="163"/>
      <c r="E30" s="163"/>
      <c r="F30" s="163"/>
      <c r="G30" s="163"/>
      <c r="H30" s="163"/>
      <c r="I30" s="163"/>
      <c r="J30" s="164"/>
    </row>
    <row r="31" spans="1:10" ht="15">
      <c r="A31" s="175">
        <v>4</v>
      </c>
      <c r="B31" s="424"/>
      <c r="C31" s="406"/>
      <c r="D31" s="163"/>
      <c r="E31" s="163"/>
      <c r="F31" s="163"/>
      <c r="G31" s="163"/>
      <c r="H31" s="163"/>
      <c r="I31" s="163"/>
      <c r="J31" s="164"/>
    </row>
    <row r="32" spans="1:10" ht="20.25" thickBot="1">
      <c r="A32" s="180"/>
      <c r="B32" s="425"/>
      <c r="C32" s="408"/>
      <c r="D32" s="166"/>
      <c r="E32" s="166"/>
      <c r="F32" s="166"/>
      <c r="G32" s="166"/>
      <c r="H32" s="166"/>
      <c r="I32" s="166"/>
      <c r="J32" s="167"/>
    </row>
    <row r="33" spans="1:10" ht="15">
      <c r="A33" s="152"/>
      <c r="B33" s="152"/>
      <c r="C33" s="152"/>
      <c r="D33" s="152"/>
      <c r="E33" s="152"/>
      <c r="F33" s="152"/>
      <c r="G33" s="152"/>
      <c r="H33" s="152"/>
      <c r="I33" s="152"/>
      <c r="J33" s="152"/>
    </row>
    <row r="34" spans="1:10" ht="15">
      <c r="A34" s="152"/>
      <c r="B34" s="152"/>
      <c r="C34" s="152"/>
      <c r="D34" s="152"/>
      <c r="E34" s="152"/>
      <c r="F34" s="152"/>
      <c r="G34" s="152"/>
      <c r="H34" s="152"/>
      <c r="I34" s="152"/>
      <c r="J34" s="152"/>
    </row>
    <row r="35" spans="1:10" ht="45.75" customHeight="1">
      <c r="A35" s="398" t="s">
        <v>398</v>
      </c>
      <c r="B35" s="398"/>
      <c r="C35" s="398"/>
      <c r="D35" s="398"/>
      <c r="E35" s="398"/>
      <c r="F35" s="398"/>
      <c r="G35" s="398"/>
      <c r="H35" s="398"/>
      <c r="I35" s="398"/>
      <c r="J35" s="398"/>
    </row>
    <row r="36" spans="1:10" ht="19.5">
      <c r="A36" s="152"/>
      <c r="B36" s="169"/>
      <c r="C36" s="169"/>
      <c r="D36" s="169"/>
      <c r="E36" s="169"/>
      <c r="F36" s="169"/>
      <c r="G36" s="169"/>
      <c r="H36" s="169"/>
      <c r="I36" s="152"/>
      <c r="J36" s="152"/>
    </row>
    <row r="37" spans="1:10" ht="15" thickBot="1">
      <c r="A37" s="152"/>
      <c r="B37" s="152"/>
      <c r="C37" s="152"/>
      <c r="D37" s="152"/>
      <c r="E37" s="152"/>
      <c r="F37" s="152"/>
      <c r="G37" s="152"/>
      <c r="H37" s="152"/>
      <c r="I37" s="155"/>
      <c r="J37" s="155" t="s">
        <v>121</v>
      </c>
    </row>
    <row r="38" spans="1:10" ht="69">
      <c r="A38" s="174" t="s">
        <v>319</v>
      </c>
      <c r="B38" s="403" t="s">
        <v>235</v>
      </c>
      <c r="C38" s="404"/>
      <c r="D38" s="157" t="s">
        <v>317</v>
      </c>
      <c r="E38" s="157" t="s">
        <v>463</v>
      </c>
      <c r="F38" s="157" t="s">
        <v>461</v>
      </c>
      <c r="G38" s="157" t="s">
        <v>400</v>
      </c>
      <c r="H38" s="157" t="s">
        <v>401</v>
      </c>
      <c r="I38" s="157" t="s">
        <v>464</v>
      </c>
      <c r="J38" s="158" t="s">
        <v>465</v>
      </c>
    </row>
    <row r="39" spans="1:10" ht="19.5">
      <c r="A39" s="181"/>
      <c r="B39" s="418" t="s">
        <v>331</v>
      </c>
      <c r="C39" s="406"/>
      <c r="D39" s="163"/>
      <c r="E39" s="163"/>
      <c r="F39" s="163"/>
      <c r="G39" s="163"/>
      <c r="H39" s="163"/>
      <c r="I39" s="163"/>
      <c r="J39" s="164"/>
    </row>
    <row r="40" spans="1:10" ht="19.5">
      <c r="A40" s="181"/>
      <c r="B40" s="419" t="s">
        <v>414</v>
      </c>
      <c r="C40" s="406"/>
      <c r="D40" s="177">
        <f aca="true" t="shared" si="3" ref="D40:J40">D41+D42+D43</f>
        <v>0</v>
      </c>
      <c r="E40" s="177">
        <f t="shared" si="3"/>
        <v>0</v>
      </c>
      <c r="F40" s="177">
        <f t="shared" si="3"/>
        <v>0</v>
      </c>
      <c r="G40" s="177">
        <f t="shared" si="3"/>
        <v>0</v>
      </c>
      <c r="H40" s="177">
        <f t="shared" si="3"/>
        <v>0</v>
      </c>
      <c r="I40" s="177">
        <f t="shared" si="3"/>
        <v>0</v>
      </c>
      <c r="J40" s="178">
        <f t="shared" si="3"/>
        <v>0</v>
      </c>
    </row>
    <row r="41" spans="1:10" ht="19.5">
      <c r="A41" s="181"/>
      <c r="B41" s="420" t="s">
        <v>194</v>
      </c>
      <c r="C41" s="406"/>
      <c r="D41" s="163"/>
      <c r="E41" s="163"/>
      <c r="F41" s="163"/>
      <c r="G41" s="163"/>
      <c r="H41" s="163"/>
      <c r="I41" s="163"/>
      <c r="J41" s="164"/>
    </row>
    <row r="42" spans="1:10" ht="19.5">
      <c r="A42" s="181"/>
      <c r="B42" s="420" t="s">
        <v>320</v>
      </c>
      <c r="C42" s="406"/>
      <c r="D42" s="163"/>
      <c r="E42" s="163"/>
      <c r="F42" s="163"/>
      <c r="G42" s="163"/>
      <c r="H42" s="163"/>
      <c r="I42" s="163"/>
      <c r="J42" s="164"/>
    </row>
    <row r="43" spans="1:10" ht="19.5">
      <c r="A43" s="181"/>
      <c r="B43" s="420" t="s">
        <v>321</v>
      </c>
      <c r="C43" s="406"/>
      <c r="D43" s="163"/>
      <c r="E43" s="163"/>
      <c r="F43" s="163"/>
      <c r="G43" s="163"/>
      <c r="H43" s="163"/>
      <c r="I43" s="163"/>
      <c r="J43" s="164"/>
    </row>
    <row r="44" spans="1:10" ht="19.5" hidden="1">
      <c r="A44" s="181"/>
      <c r="B44" s="176" t="s">
        <v>322</v>
      </c>
      <c r="C44" s="177">
        <f aca="true" t="shared" si="4" ref="C44:J44">C45+C46+C47</f>
        <v>0</v>
      </c>
      <c r="D44" s="177">
        <f t="shared" si="4"/>
        <v>0</v>
      </c>
      <c r="E44" s="177">
        <f t="shared" si="4"/>
        <v>0</v>
      </c>
      <c r="F44" s="177">
        <f t="shared" si="4"/>
        <v>0</v>
      </c>
      <c r="G44" s="177">
        <f t="shared" si="4"/>
        <v>0</v>
      </c>
      <c r="H44" s="177">
        <f t="shared" si="4"/>
        <v>0</v>
      </c>
      <c r="I44" s="177">
        <f t="shared" si="4"/>
        <v>0</v>
      </c>
      <c r="J44" s="178">
        <f t="shared" si="4"/>
        <v>0</v>
      </c>
    </row>
    <row r="45" spans="1:10" ht="19.5" hidden="1">
      <c r="A45" s="181"/>
      <c r="B45" s="179" t="s">
        <v>194</v>
      </c>
      <c r="C45" s="163"/>
      <c r="D45" s="163"/>
      <c r="E45" s="163"/>
      <c r="F45" s="163"/>
      <c r="G45" s="163"/>
      <c r="H45" s="163"/>
      <c r="I45" s="163"/>
      <c r="J45" s="164"/>
    </row>
    <row r="46" spans="1:10" ht="19.5" hidden="1">
      <c r="A46" s="181"/>
      <c r="B46" s="179" t="s">
        <v>320</v>
      </c>
      <c r="C46" s="163"/>
      <c r="D46" s="163"/>
      <c r="E46" s="163"/>
      <c r="F46" s="163"/>
      <c r="G46" s="163"/>
      <c r="H46" s="163"/>
      <c r="I46" s="163"/>
      <c r="J46" s="164"/>
    </row>
    <row r="47" spans="1:10" ht="19.5" hidden="1">
      <c r="A47" s="181"/>
      <c r="B47" s="179" t="s">
        <v>321</v>
      </c>
      <c r="C47" s="163"/>
      <c r="D47" s="163"/>
      <c r="E47" s="163"/>
      <c r="F47" s="163"/>
      <c r="G47" s="163"/>
      <c r="H47" s="163"/>
      <c r="I47" s="163"/>
      <c r="J47" s="164"/>
    </row>
    <row r="48" spans="1:10" ht="19.5">
      <c r="A48" s="181"/>
      <c r="B48" s="419" t="s">
        <v>323</v>
      </c>
      <c r="C48" s="406"/>
      <c r="D48" s="163"/>
      <c r="E48" s="163"/>
      <c r="F48" s="163"/>
      <c r="G48" s="163"/>
      <c r="H48" s="163"/>
      <c r="I48" s="163"/>
      <c r="J48" s="164"/>
    </row>
    <row r="49" spans="1:10" ht="19.5">
      <c r="A49" s="181"/>
      <c r="B49" s="418" t="s">
        <v>324</v>
      </c>
      <c r="C49" s="406"/>
      <c r="D49" s="177">
        <f aca="true" t="shared" si="5" ref="D49:J49">D40+D44+D48</f>
        <v>0</v>
      </c>
      <c r="E49" s="177">
        <f t="shared" si="5"/>
        <v>0</v>
      </c>
      <c r="F49" s="177">
        <f t="shared" si="5"/>
        <v>0</v>
      </c>
      <c r="G49" s="177">
        <f t="shared" si="5"/>
        <v>0</v>
      </c>
      <c r="H49" s="177">
        <f t="shared" si="5"/>
        <v>0</v>
      </c>
      <c r="I49" s="177">
        <f t="shared" si="5"/>
        <v>0</v>
      </c>
      <c r="J49" s="178">
        <f t="shared" si="5"/>
        <v>0</v>
      </c>
    </row>
    <row r="50" spans="1:10" ht="19.5">
      <c r="A50" s="181"/>
      <c r="B50" s="421" t="s">
        <v>325</v>
      </c>
      <c r="C50" s="406"/>
      <c r="D50" s="163"/>
      <c r="E50" s="163"/>
      <c r="F50" s="163"/>
      <c r="G50" s="163"/>
      <c r="H50" s="163"/>
      <c r="I50" s="163"/>
      <c r="J50" s="164"/>
    </row>
    <row r="51" spans="1:10" ht="15">
      <c r="A51" s="181">
        <v>1</v>
      </c>
      <c r="B51" s="422"/>
      <c r="C51" s="406"/>
      <c r="D51" s="163"/>
      <c r="E51" s="163"/>
      <c r="F51" s="163"/>
      <c r="G51" s="163"/>
      <c r="H51" s="163"/>
      <c r="I51" s="163"/>
      <c r="J51" s="164"/>
    </row>
    <row r="52" spans="1:10" ht="15">
      <c r="A52" s="181">
        <v>2</v>
      </c>
      <c r="B52" s="422"/>
      <c r="C52" s="406"/>
      <c r="D52" s="163"/>
      <c r="E52" s="163"/>
      <c r="F52" s="163"/>
      <c r="G52" s="163"/>
      <c r="H52" s="163"/>
      <c r="I52" s="163"/>
      <c r="J52" s="164"/>
    </row>
    <row r="53" spans="1:10" ht="15">
      <c r="A53" s="181">
        <v>3</v>
      </c>
      <c r="B53" s="422"/>
      <c r="C53" s="406"/>
      <c r="D53" s="163"/>
      <c r="E53" s="163"/>
      <c r="F53" s="163"/>
      <c r="G53" s="163"/>
      <c r="H53" s="163"/>
      <c r="I53" s="163"/>
      <c r="J53" s="164"/>
    </row>
    <row r="54" spans="1:10" ht="15">
      <c r="A54" s="181">
        <v>4</v>
      </c>
      <c r="B54" s="422"/>
      <c r="C54" s="406"/>
      <c r="D54" s="163"/>
      <c r="E54" s="163"/>
      <c r="F54" s="163"/>
      <c r="G54" s="163"/>
      <c r="H54" s="163"/>
      <c r="I54" s="163"/>
      <c r="J54" s="164"/>
    </row>
    <row r="55" spans="1:10" ht="19.5">
      <c r="A55" s="181"/>
      <c r="B55" s="423"/>
      <c r="C55" s="406"/>
      <c r="D55" s="163"/>
      <c r="E55" s="163"/>
      <c r="F55" s="163"/>
      <c r="G55" s="163"/>
      <c r="H55" s="163"/>
      <c r="I55" s="163"/>
      <c r="J55" s="164"/>
    </row>
    <row r="56" spans="1:10" ht="19.5">
      <c r="A56" s="181"/>
      <c r="B56" s="421" t="s">
        <v>326</v>
      </c>
      <c r="C56" s="406"/>
      <c r="D56" s="163"/>
      <c r="E56" s="163"/>
      <c r="F56" s="163"/>
      <c r="G56" s="163"/>
      <c r="H56" s="163"/>
      <c r="I56" s="163"/>
      <c r="J56" s="164"/>
    </row>
    <row r="57" spans="1:10" ht="15">
      <c r="A57" s="181">
        <v>1</v>
      </c>
      <c r="B57" s="422"/>
      <c r="C57" s="406"/>
      <c r="D57" s="163"/>
      <c r="E57" s="163"/>
      <c r="F57" s="163"/>
      <c r="G57" s="163"/>
      <c r="H57" s="163"/>
      <c r="I57" s="163"/>
      <c r="J57" s="164"/>
    </row>
    <row r="58" spans="1:10" ht="15">
      <c r="A58" s="181">
        <v>2</v>
      </c>
      <c r="B58" s="422"/>
      <c r="C58" s="406"/>
      <c r="D58" s="163"/>
      <c r="E58" s="163"/>
      <c r="F58" s="163"/>
      <c r="G58" s="163"/>
      <c r="H58" s="163"/>
      <c r="I58" s="163"/>
      <c r="J58" s="164"/>
    </row>
    <row r="59" spans="1:10" ht="13.5" customHeight="1">
      <c r="A59" s="181">
        <v>3</v>
      </c>
      <c r="B59" s="422"/>
      <c r="C59" s="406"/>
      <c r="D59" s="163"/>
      <c r="E59" s="163"/>
      <c r="F59" s="163"/>
      <c r="G59" s="163"/>
      <c r="H59" s="163"/>
      <c r="I59" s="163"/>
      <c r="J59" s="164"/>
    </row>
    <row r="60" spans="1:10" ht="13.5" customHeight="1">
      <c r="A60" s="181">
        <v>4</v>
      </c>
      <c r="B60" s="422"/>
      <c r="C60" s="406"/>
      <c r="D60" s="163"/>
      <c r="E60" s="163"/>
      <c r="F60" s="163"/>
      <c r="G60" s="163"/>
      <c r="H60" s="163"/>
      <c r="I60" s="163"/>
      <c r="J60" s="164"/>
    </row>
    <row r="61" spans="1:10" ht="14.25" customHeight="1" thickBot="1">
      <c r="A61" s="182"/>
      <c r="B61" s="426"/>
      <c r="C61" s="408"/>
      <c r="D61" s="166"/>
      <c r="E61" s="166"/>
      <c r="F61" s="166"/>
      <c r="G61" s="166"/>
      <c r="H61" s="166"/>
      <c r="I61" s="166"/>
      <c r="J61" s="167"/>
    </row>
    <row r="62" spans="1:10" ht="17.25">
      <c r="A62" s="152"/>
      <c r="B62" s="412"/>
      <c r="C62" s="412"/>
      <c r="D62" s="412"/>
      <c r="E62" s="412"/>
      <c r="F62" s="412"/>
      <c r="G62" s="412"/>
      <c r="H62" s="412"/>
      <c r="I62" s="412"/>
      <c r="J62" s="412"/>
    </row>
    <row r="63" spans="1:10" s="139" customFormat="1" ht="34.5" customHeight="1">
      <c r="A63" s="411" t="s">
        <v>413</v>
      </c>
      <c r="B63" s="411"/>
      <c r="C63" s="411"/>
      <c r="D63" s="411"/>
      <c r="E63" s="411"/>
      <c r="F63" s="411"/>
      <c r="G63" s="411"/>
      <c r="H63" s="411"/>
      <c r="I63" s="411"/>
      <c r="J63" s="411"/>
    </row>
    <row r="64" spans="1:10" ht="17.25" hidden="1">
      <c r="A64" s="152"/>
      <c r="B64" s="412" t="s">
        <v>327</v>
      </c>
      <c r="C64" s="412"/>
      <c r="D64" s="412"/>
      <c r="E64" s="412"/>
      <c r="F64" s="412"/>
      <c r="G64" s="412"/>
      <c r="H64" s="412"/>
      <c r="I64" s="412"/>
      <c r="J64" s="412"/>
    </row>
    <row r="65" spans="1:10" ht="17.25">
      <c r="A65" s="152"/>
      <c r="B65" s="149"/>
      <c r="C65" s="149"/>
      <c r="D65" s="149"/>
      <c r="E65" s="149"/>
      <c r="F65" s="149"/>
      <c r="G65" s="149"/>
      <c r="H65" s="149"/>
      <c r="I65" s="149"/>
      <c r="J65" s="149"/>
    </row>
    <row r="66" spans="1:10" ht="46.5" customHeight="1">
      <c r="A66" s="152"/>
      <c r="B66" s="413" t="s">
        <v>387</v>
      </c>
      <c r="C66" s="414"/>
      <c r="D66" s="414"/>
      <c r="E66" s="414"/>
      <c r="F66" s="414"/>
      <c r="G66" s="414"/>
      <c r="H66" s="414"/>
      <c r="I66" s="414"/>
      <c r="J66" s="414"/>
    </row>
  </sheetData>
  <sheetProtection/>
  <mergeCells count="49">
    <mergeCell ref="B59:C59"/>
    <mergeCell ref="B60:C60"/>
    <mergeCell ref="B61:C61"/>
    <mergeCell ref="B53:C53"/>
    <mergeCell ref="B54:C54"/>
    <mergeCell ref="B55:C55"/>
    <mergeCell ref="B56:C56"/>
    <mergeCell ref="B57:C57"/>
    <mergeCell ref="B58:C58"/>
    <mergeCell ref="B43:C43"/>
    <mergeCell ref="B48:C48"/>
    <mergeCell ref="B49:C49"/>
    <mergeCell ref="B50:C50"/>
    <mergeCell ref="B51:C51"/>
    <mergeCell ref="B52:C52"/>
    <mergeCell ref="B32:C32"/>
    <mergeCell ref="B38:C38"/>
    <mergeCell ref="B39:C39"/>
    <mergeCell ref="B40:C40"/>
    <mergeCell ref="B41:C41"/>
    <mergeCell ref="B42:C42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9:C9"/>
    <mergeCell ref="B11:C11"/>
    <mergeCell ref="B12:C12"/>
    <mergeCell ref="B13:C13"/>
    <mergeCell ref="B14:C14"/>
    <mergeCell ref="B19:C19"/>
    <mergeCell ref="A63:J63"/>
    <mergeCell ref="B64:J64"/>
    <mergeCell ref="B66:J66"/>
    <mergeCell ref="A2:J2"/>
    <mergeCell ref="A4:J4"/>
    <mergeCell ref="A5:J5"/>
    <mergeCell ref="A6:J6"/>
    <mergeCell ref="B62:J62"/>
    <mergeCell ref="A35:J35"/>
    <mergeCell ref="B10:C10"/>
  </mergeCells>
  <printOptions/>
  <pageMargins left="1.208661417" right="0.708661417322835" top="0" bottom="0" header="0.31496062992126" footer="0.31496062992126"/>
  <pageSetup horizontalDpi="600" verticalDpi="600" orientation="landscape" paperSize="9" scale="66" r:id="rId3"/>
  <rowBreaks count="1" manualBreakCount="1">
    <brk id="32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SheetLayoutView="100" zoomScalePageLayoutView="0" workbookViewId="0" topLeftCell="A1">
      <selection activeCell="G32" sqref="G32"/>
    </sheetView>
  </sheetViews>
  <sheetFormatPr defaultColWidth="9.140625" defaultRowHeight="15"/>
  <cols>
    <col min="1" max="1" width="29.00390625" style="65" customWidth="1"/>
    <col min="2" max="2" width="28.421875" style="65" customWidth="1"/>
    <col min="3" max="3" width="23.00390625" style="65" customWidth="1"/>
    <col min="4" max="4" width="22.57421875" style="65" customWidth="1"/>
    <col min="5" max="16384" width="9.140625" style="65" customWidth="1"/>
  </cols>
  <sheetData>
    <row r="1" spans="4:5" ht="15">
      <c r="D1" s="125" t="s">
        <v>429</v>
      </c>
      <c r="E1" s="124"/>
    </row>
    <row r="3" spans="1:4" ht="59.25" customHeight="1">
      <c r="A3" s="427" t="s">
        <v>466</v>
      </c>
      <c r="B3" s="427"/>
      <c r="C3" s="427"/>
      <c r="D3" s="427"/>
    </row>
    <row r="5" spans="1:4" ht="69.75" customHeight="1">
      <c r="A5" s="428" t="s">
        <v>467</v>
      </c>
      <c r="B5" s="428"/>
      <c r="C5" s="428"/>
      <c r="D5" s="428"/>
    </row>
    <row r="8" spans="1:4" ht="17.25">
      <c r="A8" s="429" t="s">
        <v>438</v>
      </c>
      <c r="B8" s="429"/>
      <c r="C8" s="429"/>
      <c r="D8" s="429"/>
    </row>
    <row r="9" ht="18" thickBot="1">
      <c r="A9" s="126"/>
    </row>
    <row r="10" spans="1:4" ht="68.25" customHeight="1">
      <c r="A10" s="127" t="s">
        <v>122</v>
      </c>
      <c r="B10" s="128" t="s">
        <v>235</v>
      </c>
      <c r="C10" s="128" t="s">
        <v>307</v>
      </c>
      <c r="D10" s="129" t="s">
        <v>468</v>
      </c>
    </row>
    <row r="11" spans="1:4" ht="24" customHeight="1">
      <c r="A11" s="130"/>
      <c r="B11" s="131"/>
      <c r="C11" s="131"/>
      <c r="D11" s="132"/>
    </row>
    <row r="12" spans="1:4" ht="23.25" customHeight="1">
      <c r="A12" s="112"/>
      <c r="B12" s="133"/>
      <c r="C12" s="133"/>
      <c r="D12" s="116"/>
    </row>
    <row r="13" spans="1:4" ht="24.75" customHeight="1">
      <c r="A13" s="112"/>
      <c r="B13" s="133"/>
      <c r="C13" s="133"/>
      <c r="D13" s="116"/>
    </row>
    <row r="14" spans="1:4" ht="27" customHeight="1" thickBot="1">
      <c r="A14" s="430" t="s">
        <v>195</v>
      </c>
      <c r="B14" s="431"/>
      <c r="C14" s="431"/>
      <c r="D14" s="134"/>
    </row>
    <row r="17" spans="1:4" ht="17.25">
      <c r="A17" s="429" t="s">
        <v>308</v>
      </c>
      <c r="B17" s="429"/>
      <c r="C17" s="429"/>
      <c r="D17" s="429"/>
    </row>
    <row r="18" ht="15" thickBot="1">
      <c r="D18" s="135" t="s">
        <v>121</v>
      </c>
    </row>
    <row r="19" spans="1:5" ht="81" customHeight="1">
      <c r="A19" s="127" t="s">
        <v>122</v>
      </c>
      <c r="B19" s="128" t="s">
        <v>235</v>
      </c>
      <c r="C19" s="128" t="s">
        <v>309</v>
      </c>
      <c r="D19" s="129" t="s">
        <v>469</v>
      </c>
      <c r="E19" s="136"/>
    </row>
    <row r="20" spans="1:4" ht="20.25" customHeight="1">
      <c r="A20" s="137"/>
      <c r="B20" s="133"/>
      <c r="C20" s="133"/>
      <c r="D20" s="116"/>
    </row>
    <row r="21" spans="1:4" ht="21.75" customHeight="1">
      <c r="A21" s="137"/>
      <c r="B21" s="133"/>
      <c r="C21" s="133"/>
      <c r="D21" s="116"/>
    </row>
    <row r="22" spans="1:4" ht="24.75" customHeight="1">
      <c r="A22" s="137"/>
      <c r="B22" s="133"/>
      <c r="C22" s="133"/>
      <c r="D22" s="116"/>
    </row>
    <row r="23" spans="1:4" ht="29.25" customHeight="1" thickBot="1">
      <c r="A23" s="430" t="s">
        <v>195</v>
      </c>
      <c r="B23" s="431"/>
      <c r="C23" s="431"/>
      <c r="D23" s="134"/>
    </row>
    <row r="28" spans="1:18" ht="14.25" customHeight="1">
      <c r="A28" s="325" t="s">
        <v>422</v>
      </c>
      <c r="B28" s="325"/>
      <c r="C28" s="325"/>
      <c r="D28" s="325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</sheetData>
  <sheetProtection/>
  <mergeCells count="7">
    <mergeCell ref="A28:D28"/>
    <mergeCell ref="A3:D3"/>
    <mergeCell ref="A5:D5"/>
    <mergeCell ref="A8:D8"/>
    <mergeCell ref="A14:C14"/>
    <mergeCell ref="A17:D17"/>
    <mergeCell ref="A23:C23"/>
  </mergeCells>
  <printOptions/>
  <pageMargins left="0.7" right="0.7" top="0.75" bottom="0.75" header="0.3" footer="0.3"/>
  <pageSetup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7"/>
  <sheetViews>
    <sheetView view="pageBreakPreview" zoomScale="110" zoomScaleSheetLayoutView="110" zoomScalePageLayoutView="0" workbookViewId="0" topLeftCell="A1">
      <selection activeCell="A92" sqref="A92"/>
    </sheetView>
  </sheetViews>
  <sheetFormatPr defaultColWidth="9.140625" defaultRowHeight="15"/>
  <cols>
    <col min="1" max="1" width="8.8515625" style="7" customWidth="1"/>
    <col min="2" max="2" width="54.7109375" style="7" customWidth="1"/>
    <col min="3" max="7" width="12.00390625" style="7" customWidth="1"/>
    <col min="8" max="16384" width="9.140625" style="7" customWidth="1"/>
  </cols>
  <sheetData>
    <row r="1" spans="1:7" ht="25.5" customHeight="1">
      <c r="A1" s="235" t="s">
        <v>328</v>
      </c>
      <c r="B1" s="235"/>
      <c r="C1" s="235"/>
      <c r="D1" s="235"/>
      <c r="E1" s="235"/>
      <c r="F1" s="235"/>
      <c r="G1" s="235"/>
    </row>
    <row r="2" spans="1:7" ht="12.75">
      <c r="A2" s="236" t="s">
        <v>432</v>
      </c>
      <c r="B2" s="236"/>
      <c r="C2" s="236"/>
      <c r="D2" s="236"/>
      <c r="E2" s="236"/>
      <c r="F2" s="236"/>
      <c r="G2" s="236"/>
    </row>
    <row r="3" spans="1:7" ht="12.75">
      <c r="A3" s="236"/>
      <c r="B3" s="236"/>
      <c r="C3" s="236"/>
      <c r="D3" s="236"/>
      <c r="E3" s="236"/>
      <c r="F3" s="236"/>
      <c r="G3" s="236"/>
    </row>
    <row r="4" spans="1:7" ht="19.5" customHeight="1">
      <c r="A4" s="236"/>
      <c r="B4" s="236"/>
      <c r="C4" s="236"/>
      <c r="D4" s="236"/>
      <c r="E4" s="236"/>
      <c r="F4" s="236"/>
      <c r="G4" s="236"/>
    </row>
    <row r="5" spans="1:7" ht="2.25" customHeight="1">
      <c r="A5" s="237"/>
      <c r="B5" s="237"/>
      <c r="C5" s="237"/>
      <c r="D5" s="237"/>
      <c r="E5" s="237"/>
      <c r="F5" s="237"/>
      <c r="G5" s="237"/>
    </row>
    <row r="6" spans="1:7" ht="12.75" customHeight="1">
      <c r="A6" s="238" t="s">
        <v>201</v>
      </c>
      <c r="B6" s="238"/>
      <c r="C6" s="238"/>
      <c r="D6" s="238"/>
      <c r="E6" s="238"/>
      <c r="F6" s="238"/>
      <c r="G6" s="238"/>
    </row>
    <row r="7" spans="1:7" ht="15">
      <c r="A7" s="239" t="s">
        <v>433</v>
      </c>
      <c r="B7" s="239"/>
      <c r="C7" s="239"/>
      <c r="D7" s="239"/>
      <c r="E7" s="239"/>
      <c r="F7" s="239"/>
      <c r="G7" s="239"/>
    </row>
    <row r="8" spans="1:7" ht="15" thickBot="1">
      <c r="A8" s="240" t="s">
        <v>121</v>
      </c>
      <c r="B8" s="240"/>
      <c r="C8" s="240"/>
      <c r="D8" s="240"/>
      <c r="E8" s="240"/>
      <c r="F8" s="240"/>
      <c r="G8" s="240"/>
    </row>
    <row r="9" spans="1:7" ht="102.75" customHeight="1" thickBot="1">
      <c r="A9" s="26" t="s">
        <v>122</v>
      </c>
      <c r="B9" s="27" t="s">
        <v>202</v>
      </c>
      <c r="C9" s="26" t="s">
        <v>446</v>
      </c>
      <c r="D9" s="26" t="s">
        <v>447</v>
      </c>
      <c r="E9" s="26" t="s">
        <v>448</v>
      </c>
      <c r="F9" s="26" t="s">
        <v>203</v>
      </c>
      <c r="G9" s="26" t="s">
        <v>204</v>
      </c>
    </row>
    <row r="10" spans="1:7" ht="45.75" thickBot="1">
      <c r="A10" s="28"/>
      <c r="B10" s="29" t="s">
        <v>434</v>
      </c>
      <c r="C10" s="30"/>
      <c r="D10" s="30"/>
      <c r="E10" s="30"/>
      <c r="F10" s="30"/>
      <c r="G10" s="30"/>
    </row>
    <row r="11" spans="1:7" ht="20.25" thickTop="1">
      <c r="A11" s="31"/>
      <c r="B11" s="32" t="s">
        <v>205</v>
      </c>
      <c r="C11" s="33"/>
      <c r="D11" s="33"/>
      <c r="E11" s="33"/>
      <c r="F11" s="33"/>
      <c r="G11" s="33"/>
    </row>
    <row r="12" spans="1:7" ht="17.25">
      <c r="A12" s="31"/>
      <c r="B12" s="218" t="s">
        <v>441</v>
      </c>
      <c r="C12" s="33"/>
      <c r="D12" s="33"/>
      <c r="E12" s="33"/>
      <c r="F12" s="33"/>
      <c r="G12" s="33"/>
    </row>
    <row r="13" spans="1:7" ht="17.25">
      <c r="A13" s="31"/>
      <c r="B13" s="218" t="s">
        <v>442</v>
      </c>
      <c r="C13" s="33"/>
      <c r="D13" s="33"/>
      <c r="E13" s="33"/>
      <c r="F13" s="33"/>
      <c r="G13" s="33"/>
    </row>
    <row r="14" spans="1:7" ht="19.5">
      <c r="A14" s="34"/>
      <c r="B14" s="35" t="s">
        <v>206</v>
      </c>
      <c r="C14" s="36"/>
      <c r="D14" s="36"/>
      <c r="E14" s="36"/>
      <c r="F14" s="36"/>
      <c r="G14" s="36"/>
    </row>
    <row r="15" spans="1:7" ht="18">
      <c r="A15" s="34"/>
      <c r="B15" s="37" t="s">
        <v>207</v>
      </c>
      <c r="C15" s="38"/>
      <c r="D15" s="38"/>
      <c r="E15" s="38"/>
      <c r="F15" s="38"/>
      <c r="G15" s="38"/>
    </row>
    <row r="16" spans="1:7" ht="17.25">
      <c r="A16" s="34"/>
      <c r="B16" s="217" t="s">
        <v>444</v>
      </c>
      <c r="C16" s="38"/>
      <c r="D16" s="38"/>
      <c r="E16" s="38"/>
      <c r="F16" s="38"/>
      <c r="G16" s="38"/>
    </row>
    <row r="17" spans="1:7" ht="17.25">
      <c r="A17" s="34"/>
      <c r="B17" s="217" t="s">
        <v>443</v>
      </c>
      <c r="C17" s="38"/>
      <c r="D17" s="38"/>
      <c r="E17" s="38"/>
      <c r="F17" s="38"/>
      <c r="G17" s="38"/>
    </row>
    <row r="18" spans="1:7" ht="18">
      <c r="A18" s="34"/>
      <c r="B18" s="37" t="s">
        <v>208</v>
      </c>
      <c r="C18" s="38"/>
      <c r="D18" s="38"/>
      <c r="E18" s="38"/>
      <c r="F18" s="38"/>
      <c r="G18" s="38"/>
    </row>
    <row r="19" spans="1:7" ht="18">
      <c r="A19" s="34"/>
      <c r="B19" s="37" t="s">
        <v>209</v>
      </c>
      <c r="C19" s="38"/>
      <c r="D19" s="38"/>
      <c r="E19" s="38"/>
      <c r="F19" s="38"/>
      <c r="G19" s="38"/>
    </row>
    <row r="20" spans="1:7" ht="18">
      <c r="A20" s="34"/>
      <c r="B20" s="37" t="s">
        <v>210</v>
      </c>
      <c r="C20" s="38"/>
      <c r="D20" s="38"/>
      <c r="E20" s="38"/>
      <c r="F20" s="38"/>
      <c r="G20" s="38"/>
    </row>
    <row r="21" spans="1:7" ht="18">
      <c r="A21" s="34"/>
      <c r="B21" s="37" t="s">
        <v>211</v>
      </c>
      <c r="C21" s="38"/>
      <c r="D21" s="38"/>
      <c r="E21" s="38"/>
      <c r="F21" s="38"/>
      <c r="G21" s="38"/>
    </row>
    <row r="22" spans="1:7" ht="18">
      <c r="A22" s="34"/>
      <c r="B22" s="37" t="s">
        <v>212</v>
      </c>
      <c r="C22" s="38"/>
      <c r="D22" s="38"/>
      <c r="E22" s="38"/>
      <c r="F22" s="38"/>
      <c r="G22" s="38"/>
    </row>
    <row r="23" spans="1:7" ht="18">
      <c r="A23" s="34"/>
      <c r="B23" s="37" t="s">
        <v>213</v>
      </c>
      <c r="C23" s="38"/>
      <c r="D23" s="38"/>
      <c r="E23" s="38"/>
      <c r="F23" s="38"/>
      <c r="G23" s="38"/>
    </row>
    <row r="24" spans="1:7" ht="19.5">
      <c r="A24" s="34"/>
      <c r="B24" s="35" t="s">
        <v>214</v>
      </c>
      <c r="C24" s="36"/>
      <c r="D24" s="36"/>
      <c r="E24" s="36"/>
      <c r="F24" s="36"/>
      <c r="G24" s="36"/>
    </row>
    <row r="25" spans="1:7" ht="19.5">
      <c r="A25" s="39"/>
      <c r="B25" s="35" t="s">
        <v>215</v>
      </c>
      <c r="C25" s="36"/>
      <c r="D25" s="36"/>
      <c r="E25" s="36"/>
      <c r="F25" s="36"/>
      <c r="G25" s="36"/>
    </row>
    <row r="26" spans="1:7" ht="19.5">
      <c r="A26" s="34"/>
      <c r="B26" s="35" t="s">
        <v>216</v>
      </c>
      <c r="C26" s="36"/>
      <c r="D26" s="36"/>
      <c r="E26" s="36"/>
      <c r="F26" s="36"/>
      <c r="G26" s="36"/>
    </row>
    <row r="27" spans="1:7" ht="23.25" thickBot="1">
      <c r="A27" s="28"/>
      <c r="B27" s="29" t="s">
        <v>435</v>
      </c>
      <c r="C27" s="30"/>
      <c r="D27" s="30"/>
      <c r="E27" s="30"/>
      <c r="F27" s="30"/>
      <c r="G27" s="30"/>
    </row>
    <row r="28" spans="1:7" ht="20.25" thickTop="1">
      <c r="A28" s="31"/>
      <c r="B28" s="32" t="s">
        <v>205</v>
      </c>
      <c r="C28" s="33"/>
      <c r="D28" s="33"/>
      <c r="E28" s="33"/>
      <c r="F28" s="33"/>
      <c r="G28" s="33"/>
    </row>
    <row r="29" spans="1:7" ht="17.25">
      <c r="A29" s="31"/>
      <c r="B29" s="218" t="s">
        <v>441</v>
      </c>
      <c r="C29" s="33"/>
      <c r="D29" s="33"/>
      <c r="E29" s="33"/>
      <c r="F29" s="33"/>
      <c r="G29" s="33"/>
    </row>
    <row r="30" spans="1:7" ht="17.25">
      <c r="A30" s="31"/>
      <c r="B30" s="218" t="s">
        <v>442</v>
      </c>
      <c r="C30" s="33"/>
      <c r="D30" s="33"/>
      <c r="E30" s="33"/>
      <c r="F30" s="33"/>
      <c r="G30" s="33"/>
    </row>
    <row r="31" spans="1:7" ht="19.5">
      <c r="A31" s="34"/>
      <c r="B31" s="35" t="s">
        <v>206</v>
      </c>
      <c r="C31" s="36"/>
      <c r="D31" s="36"/>
      <c r="E31" s="36"/>
      <c r="F31" s="36"/>
      <c r="G31" s="36"/>
    </row>
    <row r="32" spans="1:7" ht="18">
      <c r="A32" s="34"/>
      <c r="B32" s="37" t="s">
        <v>207</v>
      </c>
      <c r="C32" s="38"/>
      <c r="D32" s="38"/>
      <c r="E32" s="38"/>
      <c r="F32" s="38"/>
      <c r="G32" s="38"/>
    </row>
    <row r="33" spans="1:7" ht="17.25">
      <c r="A33" s="34"/>
      <c r="B33" s="217" t="s">
        <v>444</v>
      </c>
      <c r="C33" s="38"/>
      <c r="D33" s="38"/>
      <c r="E33" s="38"/>
      <c r="F33" s="38"/>
      <c r="G33" s="38"/>
    </row>
    <row r="34" spans="1:7" ht="17.25">
      <c r="A34" s="34"/>
      <c r="B34" s="217" t="s">
        <v>443</v>
      </c>
      <c r="C34" s="38"/>
      <c r="D34" s="38"/>
      <c r="E34" s="38"/>
      <c r="F34" s="38"/>
      <c r="G34" s="38"/>
    </row>
    <row r="35" spans="1:7" ht="18">
      <c r="A35" s="34"/>
      <c r="B35" s="37" t="s">
        <v>208</v>
      </c>
      <c r="C35" s="38"/>
      <c r="D35" s="38"/>
      <c r="E35" s="38"/>
      <c r="F35" s="38"/>
      <c r="G35" s="38"/>
    </row>
    <row r="36" spans="1:7" ht="18">
      <c r="A36" s="34"/>
      <c r="B36" s="37" t="s">
        <v>209</v>
      </c>
      <c r="C36" s="38"/>
      <c r="D36" s="38"/>
      <c r="E36" s="38"/>
      <c r="F36" s="38"/>
      <c r="G36" s="38"/>
    </row>
    <row r="37" spans="1:7" ht="18">
      <c r="A37" s="34"/>
      <c r="B37" s="37" t="s">
        <v>210</v>
      </c>
      <c r="C37" s="38"/>
      <c r="D37" s="38"/>
      <c r="E37" s="38"/>
      <c r="F37" s="38"/>
      <c r="G37" s="38"/>
    </row>
    <row r="38" spans="1:7" ht="18">
      <c r="A38" s="34"/>
      <c r="B38" s="37" t="s">
        <v>211</v>
      </c>
      <c r="C38" s="38"/>
      <c r="D38" s="38"/>
      <c r="E38" s="38"/>
      <c r="F38" s="38"/>
      <c r="G38" s="38"/>
    </row>
    <row r="39" spans="1:7" ht="18">
      <c r="A39" s="34"/>
      <c r="B39" s="37" t="s">
        <v>212</v>
      </c>
      <c r="C39" s="38"/>
      <c r="D39" s="38"/>
      <c r="E39" s="38"/>
      <c r="F39" s="38"/>
      <c r="G39" s="38"/>
    </row>
    <row r="40" spans="1:7" ht="18">
      <c r="A40" s="34"/>
      <c r="B40" s="37" t="s">
        <v>213</v>
      </c>
      <c r="C40" s="38"/>
      <c r="D40" s="38"/>
      <c r="E40" s="38"/>
      <c r="F40" s="38"/>
      <c r="G40" s="38"/>
    </row>
    <row r="41" spans="1:7" ht="19.5">
      <c r="A41" s="34"/>
      <c r="B41" s="35" t="s">
        <v>214</v>
      </c>
      <c r="C41" s="36"/>
      <c r="D41" s="36"/>
      <c r="E41" s="36"/>
      <c r="F41" s="36"/>
      <c r="G41" s="36"/>
    </row>
    <row r="42" spans="1:7" ht="19.5">
      <c r="A42" s="39"/>
      <c r="B42" s="35" t="s">
        <v>215</v>
      </c>
      <c r="C42" s="36"/>
      <c r="D42" s="36"/>
      <c r="E42" s="36"/>
      <c r="F42" s="36"/>
      <c r="G42" s="36"/>
    </row>
    <row r="43" spans="1:7" ht="19.5">
      <c r="A43" s="34"/>
      <c r="B43" s="35" t="s">
        <v>216</v>
      </c>
      <c r="C43" s="36"/>
      <c r="D43" s="36"/>
      <c r="E43" s="36"/>
      <c r="F43" s="36"/>
      <c r="G43" s="36"/>
    </row>
    <row r="44" spans="1:7" ht="45.75" thickBot="1">
      <c r="A44" s="28"/>
      <c r="B44" s="29" t="s">
        <v>436</v>
      </c>
      <c r="C44" s="30"/>
      <c r="D44" s="30"/>
      <c r="E44" s="30"/>
      <c r="F44" s="30"/>
      <c r="G44" s="30"/>
    </row>
    <row r="45" spans="1:7" ht="20.25" thickTop="1">
      <c r="A45" s="31"/>
      <c r="B45" s="32" t="s">
        <v>205</v>
      </c>
      <c r="C45" s="33"/>
      <c r="D45" s="33"/>
      <c r="E45" s="33"/>
      <c r="F45" s="33"/>
      <c r="G45" s="33"/>
    </row>
    <row r="46" spans="1:7" ht="17.25">
      <c r="A46" s="31"/>
      <c r="B46" s="218" t="s">
        <v>441</v>
      </c>
      <c r="C46" s="33"/>
      <c r="D46" s="33"/>
      <c r="E46" s="33"/>
      <c r="F46" s="33"/>
      <c r="G46" s="33"/>
    </row>
    <row r="47" spans="1:7" ht="17.25">
      <c r="A47" s="31"/>
      <c r="B47" s="218" t="s">
        <v>442</v>
      </c>
      <c r="C47" s="33"/>
      <c r="D47" s="33"/>
      <c r="E47" s="33"/>
      <c r="F47" s="33"/>
      <c r="G47" s="33"/>
    </row>
    <row r="48" spans="1:7" ht="19.5">
      <c r="A48" s="34"/>
      <c r="B48" s="35" t="s">
        <v>206</v>
      </c>
      <c r="C48" s="36"/>
      <c r="D48" s="36"/>
      <c r="E48" s="36"/>
      <c r="F48" s="36"/>
      <c r="G48" s="36"/>
    </row>
    <row r="49" spans="1:7" ht="18">
      <c r="A49" s="34"/>
      <c r="B49" s="37" t="s">
        <v>207</v>
      </c>
      <c r="C49" s="38"/>
      <c r="D49" s="38"/>
      <c r="E49" s="38"/>
      <c r="F49" s="38"/>
      <c r="G49" s="38"/>
    </row>
    <row r="50" spans="1:7" ht="17.25">
      <c r="A50" s="34"/>
      <c r="B50" s="217" t="s">
        <v>444</v>
      </c>
      <c r="C50" s="38"/>
      <c r="D50" s="38"/>
      <c r="E50" s="38"/>
      <c r="F50" s="38"/>
      <c r="G50" s="38"/>
    </row>
    <row r="51" spans="1:7" ht="17.25">
      <c r="A51" s="34"/>
      <c r="B51" s="217" t="s">
        <v>443</v>
      </c>
      <c r="C51" s="38"/>
      <c r="D51" s="38"/>
      <c r="E51" s="38"/>
      <c r="F51" s="38"/>
      <c r="G51" s="38"/>
    </row>
    <row r="52" spans="1:7" ht="18">
      <c r="A52" s="34"/>
      <c r="B52" s="37" t="s">
        <v>208</v>
      </c>
      <c r="C52" s="38"/>
      <c r="D52" s="38"/>
      <c r="E52" s="38"/>
      <c r="F52" s="38"/>
      <c r="G52" s="38"/>
    </row>
    <row r="53" spans="1:7" ht="18">
      <c r="A53" s="34"/>
      <c r="B53" s="37" t="s">
        <v>209</v>
      </c>
      <c r="C53" s="38"/>
      <c r="D53" s="38"/>
      <c r="E53" s="38"/>
      <c r="F53" s="38"/>
      <c r="G53" s="38"/>
    </row>
    <row r="54" spans="1:7" ht="18">
      <c r="A54" s="34"/>
      <c r="B54" s="37" t="s">
        <v>210</v>
      </c>
      <c r="C54" s="38"/>
      <c r="D54" s="38"/>
      <c r="E54" s="38"/>
      <c r="F54" s="38"/>
      <c r="G54" s="38"/>
    </row>
    <row r="55" spans="1:7" ht="18">
      <c r="A55" s="34"/>
      <c r="B55" s="37" t="s">
        <v>211</v>
      </c>
      <c r="C55" s="38"/>
      <c r="D55" s="38"/>
      <c r="E55" s="38"/>
      <c r="F55" s="38"/>
      <c r="G55" s="38"/>
    </row>
    <row r="56" spans="1:7" ht="18">
      <c r="A56" s="34"/>
      <c r="B56" s="37" t="s">
        <v>212</v>
      </c>
      <c r="C56" s="38"/>
      <c r="D56" s="38"/>
      <c r="E56" s="38"/>
      <c r="F56" s="38"/>
      <c r="G56" s="38"/>
    </row>
    <row r="57" spans="1:7" ht="18">
      <c r="A57" s="34"/>
      <c r="B57" s="37" t="s">
        <v>213</v>
      </c>
      <c r="C57" s="38"/>
      <c r="D57" s="38"/>
      <c r="E57" s="38"/>
      <c r="F57" s="38"/>
      <c r="G57" s="38"/>
    </row>
    <row r="58" spans="1:7" ht="19.5">
      <c r="A58" s="34"/>
      <c r="B58" s="35" t="s">
        <v>214</v>
      </c>
      <c r="C58" s="36"/>
      <c r="D58" s="36"/>
      <c r="E58" s="36"/>
      <c r="F58" s="36"/>
      <c r="G58" s="36"/>
    </row>
    <row r="59" spans="1:7" ht="19.5">
      <c r="A59" s="39"/>
      <c r="B59" s="35" t="s">
        <v>215</v>
      </c>
      <c r="C59" s="36"/>
      <c r="D59" s="36"/>
      <c r="E59" s="36"/>
      <c r="F59" s="36"/>
      <c r="G59" s="36"/>
    </row>
    <row r="60" spans="1:7" ht="19.5">
      <c r="A60" s="34"/>
      <c r="B60" s="35" t="s">
        <v>216</v>
      </c>
      <c r="C60" s="36"/>
      <c r="D60" s="36"/>
      <c r="E60" s="36"/>
      <c r="F60" s="36"/>
      <c r="G60" s="36"/>
    </row>
    <row r="61" spans="1:7" ht="23.25" thickBot="1">
      <c r="A61" s="28"/>
      <c r="B61" s="29" t="s">
        <v>217</v>
      </c>
      <c r="C61" s="30"/>
      <c r="D61" s="30"/>
      <c r="E61" s="30"/>
      <c r="F61" s="30"/>
      <c r="G61" s="30"/>
    </row>
    <row r="62" spans="1:7" ht="20.25" thickTop="1">
      <c r="A62" s="31"/>
      <c r="B62" s="32" t="s">
        <v>205</v>
      </c>
      <c r="C62" s="33"/>
      <c r="D62" s="33"/>
      <c r="E62" s="33"/>
      <c r="F62" s="33"/>
      <c r="G62" s="33"/>
    </row>
    <row r="63" spans="1:7" ht="17.25">
      <c r="A63" s="31"/>
      <c r="B63" s="218" t="s">
        <v>441</v>
      </c>
      <c r="C63" s="33"/>
      <c r="D63" s="33"/>
      <c r="E63" s="33"/>
      <c r="F63" s="33"/>
      <c r="G63" s="33"/>
    </row>
    <row r="64" spans="1:7" ht="17.25">
      <c r="A64" s="31"/>
      <c r="B64" s="218" t="s">
        <v>442</v>
      </c>
      <c r="C64" s="33"/>
      <c r="D64" s="33"/>
      <c r="E64" s="33"/>
      <c r="F64" s="33"/>
      <c r="G64" s="33"/>
    </row>
    <row r="65" spans="1:7" ht="19.5">
      <c r="A65" s="34"/>
      <c r="B65" s="35" t="s">
        <v>206</v>
      </c>
      <c r="C65" s="36"/>
      <c r="D65" s="36"/>
      <c r="E65" s="36"/>
      <c r="F65" s="36"/>
      <c r="G65" s="36"/>
    </row>
    <row r="66" spans="1:7" ht="18">
      <c r="A66" s="34"/>
      <c r="B66" s="37" t="s">
        <v>207</v>
      </c>
      <c r="C66" s="38"/>
      <c r="D66" s="38"/>
      <c r="E66" s="38"/>
      <c r="F66" s="38"/>
      <c r="G66" s="38"/>
    </row>
    <row r="67" spans="1:7" ht="17.25">
      <c r="A67" s="34"/>
      <c r="B67" s="217" t="s">
        <v>444</v>
      </c>
      <c r="C67" s="38"/>
      <c r="D67" s="38"/>
      <c r="E67" s="38"/>
      <c r="F67" s="38"/>
      <c r="G67" s="38"/>
    </row>
    <row r="68" spans="1:7" ht="17.25">
      <c r="A68" s="34"/>
      <c r="B68" s="217" t="s">
        <v>443</v>
      </c>
      <c r="C68" s="38"/>
      <c r="D68" s="38"/>
      <c r="E68" s="38"/>
      <c r="F68" s="38"/>
      <c r="G68" s="38"/>
    </row>
    <row r="69" spans="1:7" ht="18">
      <c r="A69" s="34"/>
      <c r="B69" s="37" t="s">
        <v>208</v>
      </c>
      <c r="C69" s="38"/>
      <c r="D69" s="38"/>
      <c r="E69" s="38"/>
      <c r="F69" s="38"/>
      <c r="G69" s="38"/>
    </row>
    <row r="70" spans="1:7" ht="18">
      <c r="A70" s="34"/>
      <c r="B70" s="37" t="s">
        <v>209</v>
      </c>
      <c r="C70" s="38"/>
      <c r="D70" s="38"/>
      <c r="E70" s="38"/>
      <c r="F70" s="38"/>
      <c r="G70" s="38"/>
    </row>
    <row r="71" spans="1:7" ht="18">
      <c r="A71" s="34"/>
      <c r="B71" s="37" t="s">
        <v>210</v>
      </c>
      <c r="C71" s="38"/>
      <c r="D71" s="38"/>
      <c r="E71" s="38"/>
      <c r="F71" s="38"/>
      <c r="G71" s="38"/>
    </row>
    <row r="72" spans="1:7" ht="18">
      <c r="A72" s="34"/>
      <c r="B72" s="37" t="s">
        <v>211</v>
      </c>
      <c r="C72" s="38"/>
      <c r="D72" s="38"/>
      <c r="E72" s="38"/>
      <c r="F72" s="38"/>
      <c r="G72" s="38"/>
    </row>
    <row r="73" spans="1:7" ht="18">
      <c r="A73" s="34"/>
      <c r="B73" s="37" t="s">
        <v>212</v>
      </c>
      <c r="C73" s="38"/>
      <c r="D73" s="38"/>
      <c r="E73" s="38"/>
      <c r="F73" s="38"/>
      <c r="G73" s="38"/>
    </row>
    <row r="74" spans="1:7" ht="18">
      <c r="A74" s="34"/>
      <c r="B74" s="37" t="s">
        <v>213</v>
      </c>
      <c r="C74" s="38"/>
      <c r="D74" s="38"/>
      <c r="E74" s="38"/>
      <c r="F74" s="38"/>
      <c r="G74" s="38"/>
    </row>
    <row r="75" spans="1:7" ht="19.5">
      <c r="A75" s="34"/>
      <c r="B75" s="35" t="s">
        <v>214</v>
      </c>
      <c r="C75" s="36"/>
      <c r="D75" s="36"/>
      <c r="E75" s="36"/>
      <c r="F75" s="36"/>
      <c r="G75" s="36"/>
    </row>
    <row r="76" spans="1:7" ht="19.5">
      <c r="A76" s="39"/>
      <c r="B76" s="35" t="s">
        <v>215</v>
      </c>
      <c r="C76" s="36"/>
      <c r="D76" s="36"/>
      <c r="E76" s="36"/>
      <c r="F76" s="36"/>
      <c r="G76" s="36"/>
    </row>
    <row r="77" spans="1:7" ht="19.5">
      <c r="A77" s="34"/>
      <c r="B77" s="35" t="s">
        <v>216</v>
      </c>
      <c r="C77" s="36"/>
      <c r="D77" s="36"/>
      <c r="E77" s="36"/>
      <c r="F77" s="36"/>
      <c r="G77" s="36"/>
    </row>
    <row r="78" spans="1:7" ht="45.75" thickBot="1">
      <c r="A78" s="28"/>
      <c r="B78" s="29" t="s">
        <v>312</v>
      </c>
      <c r="C78" s="30"/>
      <c r="D78" s="30"/>
      <c r="E78" s="30"/>
      <c r="F78" s="30"/>
      <c r="G78" s="30"/>
    </row>
    <row r="79" spans="1:7" ht="20.25" thickTop="1">
      <c r="A79" s="31"/>
      <c r="B79" s="32" t="s">
        <v>205</v>
      </c>
      <c r="C79" s="33"/>
      <c r="D79" s="33"/>
      <c r="E79" s="33"/>
      <c r="F79" s="33"/>
      <c r="G79" s="33"/>
    </row>
    <row r="80" spans="1:7" ht="17.25">
      <c r="A80" s="31"/>
      <c r="B80" s="218" t="s">
        <v>441</v>
      </c>
      <c r="C80" s="33"/>
      <c r="D80" s="33"/>
      <c r="E80" s="33"/>
      <c r="F80" s="33"/>
      <c r="G80" s="33"/>
    </row>
    <row r="81" spans="1:7" ht="17.25">
      <c r="A81" s="31"/>
      <c r="B81" s="218" t="s">
        <v>442</v>
      </c>
      <c r="C81" s="33"/>
      <c r="D81" s="33"/>
      <c r="E81" s="33"/>
      <c r="F81" s="33"/>
      <c r="G81" s="33"/>
    </row>
    <row r="82" spans="1:7" ht="19.5">
      <c r="A82" s="34"/>
      <c r="B82" s="35" t="s">
        <v>206</v>
      </c>
      <c r="C82" s="36"/>
      <c r="D82" s="36"/>
      <c r="E82" s="36"/>
      <c r="F82" s="36"/>
      <c r="G82" s="36"/>
    </row>
    <row r="83" spans="1:7" ht="18">
      <c r="A83" s="34"/>
      <c r="B83" s="37" t="s">
        <v>207</v>
      </c>
      <c r="C83" s="38"/>
      <c r="D83" s="38"/>
      <c r="E83" s="38"/>
      <c r="F83" s="38"/>
      <c r="G83" s="38"/>
    </row>
    <row r="84" spans="1:7" ht="17.25">
      <c r="A84" s="34"/>
      <c r="B84" s="217" t="s">
        <v>444</v>
      </c>
      <c r="C84" s="38"/>
      <c r="D84" s="38"/>
      <c r="E84" s="38"/>
      <c r="F84" s="38"/>
      <c r="G84" s="38"/>
    </row>
    <row r="85" spans="1:7" ht="17.25">
      <c r="A85" s="34"/>
      <c r="B85" s="217" t="s">
        <v>443</v>
      </c>
      <c r="C85" s="38"/>
      <c r="D85" s="38"/>
      <c r="E85" s="38"/>
      <c r="F85" s="38"/>
      <c r="G85" s="38"/>
    </row>
    <row r="86" spans="1:7" ht="18">
      <c r="A86" s="34"/>
      <c r="B86" s="37" t="s">
        <v>208</v>
      </c>
      <c r="C86" s="38"/>
      <c r="D86" s="38"/>
      <c r="E86" s="38"/>
      <c r="F86" s="38"/>
      <c r="G86" s="38"/>
    </row>
    <row r="87" spans="1:7" ht="18">
      <c r="A87" s="34"/>
      <c r="B87" s="37" t="s">
        <v>209</v>
      </c>
      <c r="C87" s="38"/>
      <c r="D87" s="38"/>
      <c r="E87" s="38"/>
      <c r="F87" s="38"/>
      <c r="G87" s="38"/>
    </row>
    <row r="88" spans="1:7" ht="18">
      <c r="A88" s="34"/>
      <c r="B88" s="37" t="s">
        <v>210</v>
      </c>
      <c r="C88" s="38"/>
      <c r="D88" s="38"/>
      <c r="E88" s="38"/>
      <c r="F88" s="38"/>
      <c r="G88" s="38"/>
    </row>
    <row r="89" spans="1:7" ht="18">
      <c r="A89" s="34"/>
      <c r="B89" s="37" t="s">
        <v>211</v>
      </c>
      <c r="C89" s="38"/>
      <c r="D89" s="38"/>
      <c r="E89" s="38"/>
      <c r="F89" s="38"/>
      <c r="G89" s="38"/>
    </row>
    <row r="90" spans="1:7" ht="18">
      <c r="A90" s="34"/>
      <c r="B90" s="37" t="s">
        <v>212</v>
      </c>
      <c r="C90" s="38"/>
      <c r="D90" s="38"/>
      <c r="E90" s="38"/>
      <c r="F90" s="38"/>
      <c r="G90" s="38"/>
    </row>
    <row r="91" spans="1:7" ht="18">
      <c r="A91" s="34"/>
      <c r="B91" s="37" t="s">
        <v>213</v>
      </c>
      <c r="C91" s="38"/>
      <c r="D91" s="38"/>
      <c r="E91" s="38"/>
      <c r="F91" s="38"/>
      <c r="G91" s="38"/>
    </row>
    <row r="92" spans="1:7" ht="19.5">
      <c r="A92" s="34"/>
      <c r="B92" s="35" t="s">
        <v>214</v>
      </c>
      <c r="C92" s="36"/>
      <c r="D92" s="36"/>
      <c r="E92" s="36"/>
      <c r="F92" s="36"/>
      <c r="G92" s="36"/>
    </row>
    <row r="93" spans="1:7" ht="19.5">
      <c r="A93" s="39"/>
      <c r="B93" s="35" t="s">
        <v>215</v>
      </c>
      <c r="C93" s="36"/>
      <c r="D93" s="36"/>
      <c r="E93" s="36"/>
      <c r="F93" s="36"/>
      <c r="G93" s="36"/>
    </row>
    <row r="94" spans="1:7" ht="20.25" thickBot="1">
      <c r="A94" s="40"/>
      <c r="B94" s="41" t="s">
        <v>216</v>
      </c>
      <c r="C94" s="42"/>
      <c r="D94" s="42"/>
      <c r="E94" s="42"/>
      <c r="F94" s="42"/>
      <c r="G94" s="42"/>
    </row>
    <row r="95" spans="1:8" ht="56.25" customHeight="1">
      <c r="A95" s="230" t="s">
        <v>449</v>
      </c>
      <c r="B95" s="231"/>
      <c r="C95" s="231"/>
      <c r="D95" s="231"/>
      <c r="E95" s="231"/>
      <c r="F95" s="231"/>
      <c r="G95" s="231"/>
      <c r="H95" s="43"/>
    </row>
    <row r="96" spans="1:19" ht="46.5" customHeight="1">
      <c r="A96" s="232" t="s">
        <v>431</v>
      </c>
      <c r="B96" s="232"/>
      <c r="C96" s="232"/>
      <c r="D96" s="232"/>
      <c r="E96" s="232"/>
      <c r="F96" s="232"/>
      <c r="G96" s="232"/>
      <c r="H96" s="44"/>
      <c r="I96" s="233"/>
      <c r="J96" s="234"/>
      <c r="K96" s="234"/>
      <c r="L96" s="234"/>
      <c r="M96" s="234"/>
      <c r="N96" s="234"/>
      <c r="O96" s="234"/>
      <c r="P96" s="233"/>
      <c r="Q96" s="234"/>
      <c r="R96" s="234"/>
      <c r="S96" s="234"/>
    </row>
    <row r="97" spans="1:7" ht="12.75">
      <c r="A97" s="45"/>
      <c r="B97" s="45"/>
      <c r="C97" s="45"/>
      <c r="D97" s="45"/>
      <c r="E97" s="45"/>
      <c r="F97" s="45"/>
      <c r="G97" s="45"/>
    </row>
    <row r="98" spans="1:7" ht="12.75">
      <c r="A98" s="45"/>
      <c r="B98" s="45"/>
      <c r="C98" s="45"/>
      <c r="D98" s="45"/>
      <c r="E98" s="45"/>
      <c r="F98" s="45"/>
      <c r="G98" s="45"/>
    </row>
    <row r="99" spans="1:7" ht="12.75">
      <c r="A99" s="45"/>
      <c r="B99" s="45"/>
      <c r="C99" s="45"/>
      <c r="D99" s="45"/>
      <c r="E99" s="45"/>
      <c r="F99" s="45"/>
      <c r="G99" s="45"/>
    </row>
    <row r="100" spans="1:7" ht="12.75">
      <c r="A100" s="45"/>
      <c r="B100" s="45"/>
      <c r="C100" s="45"/>
      <c r="D100" s="45"/>
      <c r="E100" s="45"/>
      <c r="F100" s="45"/>
      <c r="G100" s="45"/>
    </row>
    <row r="101" spans="1:7" ht="12.75">
      <c r="A101" s="45"/>
      <c r="B101" s="45"/>
      <c r="C101" s="45"/>
      <c r="D101" s="45"/>
      <c r="E101" s="45"/>
      <c r="F101" s="45"/>
      <c r="G101" s="45"/>
    </row>
    <row r="102" spans="1:7" ht="12.75">
      <c r="A102" s="45"/>
      <c r="B102" s="45"/>
      <c r="C102" s="45"/>
      <c r="D102" s="45"/>
      <c r="E102" s="45"/>
      <c r="F102" s="45"/>
      <c r="G102" s="45"/>
    </row>
    <row r="103" spans="1:7" ht="12.75">
      <c r="A103" s="45"/>
      <c r="B103" s="45"/>
      <c r="C103" s="45"/>
      <c r="D103" s="45"/>
      <c r="E103" s="45"/>
      <c r="F103" s="45"/>
      <c r="G103" s="45"/>
    </row>
    <row r="104" spans="1:7" ht="12.75">
      <c r="A104" s="45"/>
      <c r="B104" s="45"/>
      <c r="C104" s="45"/>
      <c r="D104" s="45"/>
      <c r="E104" s="45"/>
      <c r="F104" s="45"/>
      <c r="G104" s="45"/>
    </row>
    <row r="105" spans="1:7" ht="12.75">
      <c r="A105" s="45"/>
      <c r="B105" s="45"/>
      <c r="C105" s="45"/>
      <c r="D105" s="45"/>
      <c r="E105" s="45"/>
      <c r="F105" s="45"/>
      <c r="G105" s="45"/>
    </row>
    <row r="106" spans="1:7" ht="12.75">
      <c r="A106" s="45"/>
      <c r="B106" s="45"/>
      <c r="C106" s="45"/>
      <c r="D106" s="45"/>
      <c r="E106" s="45"/>
      <c r="F106" s="45"/>
      <c r="G106" s="45"/>
    </row>
    <row r="107" spans="1:7" ht="12.75">
      <c r="A107" s="45"/>
      <c r="B107" s="45"/>
      <c r="C107" s="45"/>
      <c r="D107" s="45"/>
      <c r="E107" s="45"/>
      <c r="F107" s="45"/>
      <c r="G107" s="45"/>
    </row>
    <row r="108" spans="1:7" ht="12.75">
      <c r="A108" s="45"/>
      <c r="B108" s="45"/>
      <c r="C108" s="45"/>
      <c r="D108" s="45"/>
      <c r="E108" s="45"/>
      <c r="F108" s="45"/>
      <c r="G108" s="45"/>
    </row>
    <row r="109" spans="1:7" ht="12.75">
      <c r="A109" s="45"/>
      <c r="B109" s="45"/>
      <c r="C109" s="45"/>
      <c r="D109" s="45"/>
      <c r="E109" s="45"/>
      <c r="F109" s="45"/>
      <c r="G109" s="45"/>
    </row>
    <row r="110" spans="1:7" ht="12.75">
      <c r="A110" s="45"/>
      <c r="B110" s="45"/>
      <c r="C110" s="45"/>
      <c r="D110" s="45"/>
      <c r="E110" s="45"/>
      <c r="F110" s="45"/>
      <c r="G110" s="45"/>
    </row>
    <row r="111" spans="1:7" ht="12.75">
      <c r="A111" s="45"/>
      <c r="B111" s="45"/>
      <c r="C111" s="45"/>
      <c r="D111" s="45"/>
      <c r="E111" s="45"/>
      <c r="F111" s="45"/>
      <c r="G111" s="45"/>
    </row>
    <row r="112" spans="1:7" ht="12.75">
      <c r="A112" s="45"/>
      <c r="B112" s="45"/>
      <c r="C112" s="45"/>
      <c r="D112" s="45"/>
      <c r="E112" s="45"/>
      <c r="F112" s="45"/>
      <c r="G112" s="45"/>
    </row>
    <row r="113" spans="1:7" ht="12.75">
      <c r="A113" s="45"/>
      <c r="B113" s="45"/>
      <c r="C113" s="45"/>
      <c r="D113" s="45"/>
      <c r="E113" s="45"/>
      <c r="F113" s="45"/>
      <c r="G113" s="45"/>
    </row>
    <row r="114" spans="1:7" ht="12.75">
      <c r="A114" s="45"/>
      <c r="B114" s="45"/>
      <c r="C114" s="45"/>
      <c r="D114" s="45"/>
      <c r="E114" s="45"/>
      <c r="F114" s="45"/>
      <c r="G114" s="45"/>
    </row>
    <row r="115" spans="1:7" ht="12.75">
      <c r="A115" s="45"/>
      <c r="B115" s="45"/>
      <c r="C115" s="45"/>
      <c r="D115" s="45"/>
      <c r="E115" s="45"/>
      <c r="F115" s="45"/>
      <c r="G115" s="45"/>
    </row>
    <row r="116" spans="1:7" ht="12.75">
      <c r="A116" s="45"/>
      <c r="B116" s="45"/>
      <c r="C116" s="45"/>
      <c r="D116" s="45"/>
      <c r="E116" s="45"/>
      <c r="F116" s="45"/>
      <c r="G116" s="45"/>
    </row>
    <row r="117" spans="1:7" ht="12.75">
      <c r="A117" s="45"/>
      <c r="B117" s="45"/>
      <c r="C117" s="45"/>
      <c r="D117" s="45"/>
      <c r="E117" s="45"/>
      <c r="F117" s="45"/>
      <c r="G117" s="45"/>
    </row>
    <row r="118" spans="1:7" ht="12.75">
      <c r="A118" s="45"/>
      <c r="B118" s="45"/>
      <c r="C118" s="45"/>
      <c r="D118" s="45"/>
      <c r="E118" s="45"/>
      <c r="F118" s="45"/>
      <c r="G118" s="45"/>
    </row>
    <row r="119" spans="1:7" ht="12.75">
      <c r="A119" s="45"/>
      <c r="B119" s="45"/>
      <c r="C119" s="45"/>
      <c r="D119" s="45"/>
      <c r="E119" s="45"/>
      <c r="F119" s="45"/>
      <c r="G119" s="45"/>
    </row>
    <row r="120" spans="1:7" ht="12.75">
      <c r="A120" s="45"/>
      <c r="B120" s="45"/>
      <c r="C120" s="45"/>
      <c r="D120" s="45"/>
      <c r="E120" s="45"/>
      <c r="F120" s="45"/>
      <c r="G120" s="45"/>
    </row>
    <row r="121" spans="1:7" ht="12.75">
      <c r="A121" s="45"/>
      <c r="B121" s="45"/>
      <c r="C121" s="45"/>
      <c r="D121" s="45"/>
      <c r="E121" s="45"/>
      <c r="F121" s="45"/>
      <c r="G121" s="45"/>
    </row>
    <row r="122" spans="1:7" ht="12.75">
      <c r="A122" s="45"/>
      <c r="B122" s="45"/>
      <c r="C122" s="45"/>
      <c r="D122" s="45"/>
      <c r="E122" s="45"/>
      <c r="F122" s="45"/>
      <c r="G122" s="45"/>
    </row>
    <row r="123" spans="1:7" ht="12.75">
      <c r="A123" s="45"/>
      <c r="B123" s="45"/>
      <c r="C123" s="45"/>
      <c r="D123" s="45"/>
      <c r="E123" s="45"/>
      <c r="F123" s="45"/>
      <c r="G123" s="45"/>
    </row>
    <row r="124" spans="1:7" ht="12.75">
      <c r="A124" s="45"/>
      <c r="B124" s="45"/>
      <c r="C124" s="45"/>
      <c r="D124" s="45"/>
      <c r="E124" s="45"/>
      <c r="F124" s="45"/>
      <c r="G124" s="45"/>
    </row>
    <row r="125" spans="1:7" ht="12.75">
      <c r="A125" s="45"/>
      <c r="B125" s="45"/>
      <c r="C125" s="45"/>
      <c r="D125" s="45"/>
      <c r="E125" s="45"/>
      <c r="F125" s="45"/>
      <c r="G125" s="45"/>
    </row>
    <row r="126" spans="1:7" ht="12.75">
      <c r="A126" s="45"/>
      <c r="B126" s="45"/>
      <c r="C126" s="45"/>
      <c r="D126" s="45"/>
      <c r="E126" s="45"/>
      <c r="F126" s="45"/>
      <c r="G126" s="45"/>
    </row>
    <row r="127" spans="1:7" ht="12.75">
      <c r="A127" s="45"/>
      <c r="B127" s="45"/>
      <c r="C127" s="45"/>
      <c r="D127" s="45"/>
      <c r="E127" s="45"/>
      <c r="F127" s="45"/>
      <c r="G127" s="45"/>
    </row>
  </sheetData>
  <sheetProtection/>
  <mergeCells count="10">
    <mergeCell ref="A95:G95"/>
    <mergeCell ref="A96:G96"/>
    <mergeCell ref="I96:O96"/>
    <mergeCell ref="P96:S96"/>
    <mergeCell ref="A1:G1"/>
    <mergeCell ref="A2:G4"/>
    <mergeCell ref="A5:G5"/>
    <mergeCell ref="A6:G6"/>
    <mergeCell ref="A7:G7"/>
    <mergeCell ref="A8:G8"/>
  </mergeCells>
  <printOptions horizontalCentered="1"/>
  <pageMargins left="0" right="0" top="0" bottom="0" header="0" footer="0"/>
  <pageSetup fitToHeight="2" fitToWidth="2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1"/>
  <sheetViews>
    <sheetView view="pageBreakPreview" zoomScale="110" zoomScaleSheetLayoutView="110" zoomScalePageLayoutView="0" workbookViewId="0" topLeftCell="A1">
      <pane xSplit="2" ySplit="5" topLeftCell="C243" activePane="bottomRight" state="frozen"/>
      <selection pane="topLeft" activeCell="O290" sqref="O290"/>
      <selection pane="topRight" activeCell="O290" sqref="O290"/>
      <selection pane="bottomLeft" activeCell="O290" sqref="O290"/>
      <selection pane="bottomRight" activeCell="F9" sqref="F9"/>
    </sheetView>
  </sheetViews>
  <sheetFormatPr defaultColWidth="9.140625" defaultRowHeight="15"/>
  <cols>
    <col min="1" max="1" width="8.8515625" style="2" customWidth="1"/>
    <col min="2" max="2" width="63.00390625" style="4" customWidth="1"/>
    <col min="3" max="7" width="12.7109375" style="3" customWidth="1"/>
    <col min="8" max="8" width="12.7109375" style="2" customWidth="1"/>
    <col min="9" max="16384" width="8.8515625" style="2" customWidth="1"/>
  </cols>
  <sheetData>
    <row r="1" spans="1:8" ht="15">
      <c r="A1" s="241" t="s">
        <v>310</v>
      </c>
      <c r="B1" s="241"/>
      <c r="C1" s="241"/>
      <c r="D1" s="241"/>
      <c r="E1" s="241"/>
      <c r="F1" s="241"/>
      <c r="G1" s="241"/>
      <c r="H1" s="241"/>
    </row>
    <row r="2" spans="1:8" ht="19.5">
      <c r="A2" s="242" t="s">
        <v>395</v>
      </c>
      <c r="B2" s="243"/>
      <c r="C2" s="243"/>
      <c r="D2" s="243"/>
      <c r="E2" s="243"/>
      <c r="F2" s="243"/>
      <c r="G2" s="243"/>
      <c r="H2" s="243"/>
    </row>
    <row r="3" spans="1:8" ht="29.25" customHeight="1">
      <c r="A3" s="244" t="s">
        <v>313</v>
      </c>
      <c r="B3" s="244"/>
      <c r="C3" s="244"/>
      <c r="D3" s="244"/>
      <c r="E3" s="244"/>
      <c r="F3" s="244"/>
      <c r="G3" s="244"/>
      <c r="H3" s="244"/>
    </row>
    <row r="4" spans="1:8" ht="29.25" customHeight="1" thickBot="1">
      <c r="A4" s="245" t="s">
        <v>121</v>
      </c>
      <c r="B4" s="245"/>
      <c r="C4" s="245"/>
      <c r="D4" s="245"/>
      <c r="E4" s="245"/>
      <c r="F4" s="245"/>
      <c r="G4" s="245"/>
      <c r="H4" s="245"/>
    </row>
    <row r="5" spans="1:8" s="8" customFormat="1" ht="126.75" customHeight="1">
      <c r="A5" s="199" t="s">
        <v>188</v>
      </c>
      <c r="B5" s="200" t="s">
        <v>189</v>
      </c>
      <c r="C5" s="201" t="s">
        <v>450</v>
      </c>
      <c r="D5" s="201" t="s">
        <v>451</v>
      </c>
      <c r="E5" s="201" t="s">
        <v>452</v>
      </c>
      <c r="F5" s="201" t="s">
        <v>453</v>
      </c>
      <c r="G5" s="201" t="s">
        <v>454</v>
      </c>
      <c r="H5" s="202" t="s">
        <v>455</v>
      </c>
    </row>
    <row r="6" spans="1:8" s="8" customFormat="1" ht="28.5" customHeight="1">
      <c r="A6" s="204">
        <v>1</v>
      </c>
      <c r="B6" s="203">
        <v>2</v>
      </c>
      <c r="C6" s="203">
        <v>3</v>
      </c>
      <c r="D6" s="203">
        <v>4</v>
      </c>
      <c r="E6" s="203">
        <v>5</v>
      </c>
      <c r="F6" s="203">
        <v>6</v>
      </c>
      <c r="G6" s="203">
        <v>7</v>
      </c>
      <c r="H6" s="205">
        <v>8</v>
      </c>
    </row>
    <row r="7" spans="1:8" s="8" customFormat="1" ht="33.75" customHeight="1">
      <c r="A7" s="14" t="s">
        <v>190</v>
      </c>
      <c r="B7" s="190" t="s">
        <v>393</v>
      </c>
      <c r="C7" s="206"/>
      <c r="D7" s="206"/>
      <c r="E7" s="206"/>
      <c r="F7" s="206"/>
      <c r="G7" s="206"/>
      <c r="H7" s="207"/>
    </row>
    <row r="8" spans="1:8" s="8" customFormat="1" ht="14.25" customHeight="1">
      <c r="A8" s="14"/>
      <c r="B8" s="191" t="s">
        <v>123</v>
      </c>
      <c r="C8" s="9"/>
      <c r="D8" s="9"/>
      <c r="E8" s="9"/>
      <c r="F8" s="9"/>
      <c r="G8" s="9"/>
      <c r="H8" s="142"/>
    </row>
    <row r="9" spans="1:8" s="8" customFormat="1" ht="14.25" customHeight="1">
      <c r="A9" s="14"/>
      <c r="B9" s="216" t="s">
        <v>439</v>
      </c>
      <c r="C9" s="9"/>
      <c r="D9" s="9"/>
      <c r="E9" s="9"/>
      <c r="F9" s="9"/>
      <c r="G9" s="9"/>
      <c r="H9" s="142"/>
    </row>
    <row r="10" spans="1:8" s="8" customFormat="1" ht="14.25" customHeight="1">
      <c r="A10" s="14"/>
      <c r="B10" s="216" t="s">
        <v>440</v>
      </c>
      <c r="C10" s="9"/>
      <c r="D10" s="9"/>
      <c r="E10" s="9"/>
      <c r="F10" s="9"/>
      <c r="G10" s="9"/>
      <c r="H10" s="142"/>
    </row>
    <row r="11" spans="1:8" s="8" customFormat="1" ht="15" customHeight="1">
      <c r="A11" s="14"/>
      <c r="B11" s="191" t="s">
        <v>124</v>
      </c>
      <c r="C11" s="9"/>
      <c r="D11" s="9"/>
      <c r="E11" s="9"/>
      <c r="F11" s="9"/>
      <c r="G11" s="9"/>
      <c r="H11" s="142"/>
    </row>
    <row r="12" spans="1:8" s="8" customFormat="1" ht="15" customHeight="1">
      <c r="A12" s="14"/>
      <c r="B12" s="216" t="s">
        <v>439</v>
      </c>
      <c r="C12" s="9"/>
      <c r="D12" s="9"/>
      <c r="E12" s="9"/>
      <c r="F12" s="9"/>
      <c r="G12" s="9"/>
      <c r="H12" s="142"/>
    </row>
    <row r="13" spans="1:8" s="8" customFormat="1" ht="15" customHeight="1">
      <c r="A13" s="14"/>
      <c r="B13" s="216" t="s">
        <v>440</v>
      </c>
      <c r="C13" s="9"/>
      <c r="D13" s="9"/>
      <c r="E13" s="9"/>
      <c r="F13" s="9"/>
      <c r="G13" s="9"/>
      <c r="H13" s="142"/>
    </row>
    <row r="14" spans="1:8" ht="14.25">
      <c r="A14" s="15"/>
      <c r="B14" s="192" t="s">
        <v>0</v>
      </c>
      <c r="C14" s="1"/>
      <c r="D14" s="1"/>
      <c r="E14" s="1"/>
      <c r="F14" s="1"/>
      <c r="G14" s="1"/>
      <c r="H14" s="143"/>
    </row>
    <row r="15" spans="1:8" ht="14.25">
      <c r="A15" s="15"/>
      <c r="B15" s="193" t="s">
        <v>1</v>
      </c>
      <c r="C15" s="1"/>
      <c r="D15" s="1"/>
      <c r="E15" s="1"/>
      <c r="F15" s="1"/>
      <c r="G15" s="1"/>
      <c r="H15" s="143"/>
    </row>
    <row r="16" spans="1:8" ht="14.25">
      <c r="A16" s="15"/>
      <c r="B16" s="194" t="s">
        <v>2</v>
      </c>
      <c r="C16" s="1"/>
      <c r="D16" s="1"/>
      <c r="E16" s="1"/>
      <c r="F16" s="1"/>
      <c r="G16" s="1"/>
      <c r="H16" s="143"/>
    </row>
    <row r="17" spans="1:8" ht="14.25">
      <c r="A17" s="15"/>
      <c r="B17" s="195" t="s">
        <v>3</v>
      </c>
      <c r="C17" s="1"/>
      <c r="D17" s="1"/>
      <c r="E17" s="1"/>
      <c r="F17" s="1"/>
      <c r="G17" s="1"/>
      <c r="H17" s="143"/>
    </row>
    <row r="18" spans="1:8" ht="14.25">
      <c r="A18" s="15"/>
      <c r="B18" s="196" t="s">
        <v>4</v>
      </c>
      <c r="C18" s="1"/>
      <c r="D18" s="1"/>
      <c r="E18" s="1"/>
      <c r="F18" s="1"/>
      <c r="G18" s="1"/>
      <c r="H18" s="143"/>
    </row>
    <row r="19" spans="1:8" ht="14.25">
      <c r="A19" s="15"/>
      <c r="B19" s="196" t="s">
        <v>5</v>
      </c>
      <c r="C19" s="1"/>
      <c r="D19" s="1"/>
      <c r="E19" s="1"/>
      <c r="F19" s="1"/>
      <c r="G19" s="1"/>
      <c r="H19" s="143"/>
    </row>
    <row r="20" spans="1:8" ht="14.25">
      <c r="A20" s="15"/>
      <c r="B20" s="196" t="s">
        <v>6</v>
      </c>
      <c r="C20" s="1"/>
      <c r="D20" s="1"/>
      <c r="E20" s="1"/>
      <c r="F20" s="1"/>
      <c r="G20" s="1"/>
      <c r="H20" s="143"/>
    </row>
    <row r="21" spans="1:8" ht="14.25">
      <c r="A21" s="15"/>
      <c r="B21" s="196" t="s">
        <v>7</v>
      </c>
      <c r="C21" s="1"/>
      <c r="D21" s="1"/>
      <c r="E21" s="1"/>
      <c r="F21" s="1"/>
      <c r="G21" s="1"/>
      <c r="H21" s="143"/>
    </row>
    <row r="22" spans="1:8" ht="14.25">
      <c r="A22" s="15"/>
      <c r="B22" s="196" t="s">
        <v>8</v>
      </c>
      <c r="C22" s="1"/>
      <c r="D22" s="1"/>
      <c r="E22" s="1"/>
      <c r="F22" s="1"/>
      <c r="G22" s="1"/>
      <c r="H22" s="143"/>
    </row>
    <row r="23" spans="1:8" ht="14.25">
      <c r="A23" s="15"/>
      <c r="B23" s="196" t="s">
        <v>9</v>
      </c>
      <c r="C23" s="1"/>
      <c r="D23" s="1"/>
      <c r="E23" s="1"/>
      <c r="F23" s="1"/>
      <c r="G23" s="1"/>
      <c r="H23" s="143"/>
    </row>
    <row r="24" spans="1:8" ht="13.5" customHeight="1">
      <c r="A24" s="15"/>
      <c r="B24" s="195" t="s">
        <v>10</v>
      </c>
      <c r="C24" s="1"/>
      <c r="D24" s="1"/>
      <c r="E24" s="1"/>
      <c r="F24" s="1"/>
      <c r="G24" s="1"/>
      <c r="H24" s="143"/>
    </row>
    <row r="25" spans="1:8" ht="14.25">
      <c r="A25" s="15"/>
      <c r="B25" s="193" t="s">
        <v>11</v>
      </c>
      <c r="C25" s="1"/>
      <c r="D25" s="1"/>
      <c r="E25" s="1"/>
      <c r="F25" s="1"/>
      <c r="G25" s="1"/>
      <c r="H25" s="143"/>
    </row>
    <row r="26" spans="1:8" ht="14.25">
      <c r="A26" s="15"/>
      <c r="B26" s="194" t="s">
        <v>12</v>
      </c>
      <c r="C26" s="1"/>
      <c r="D26" s="1"/>
      <c r="E26" s="1"/>
      <c r="F26" s="1"/>
      <c r="G26" s="1"/>
      <c r="H26" s="143"/>
    </row>
    <row r="27" spans="1:8" ht="14.25">
      <c r="A27" s="15"/>
      <c r="B27" s="194" t="s">
        <v>13</v>
      </c>
      <c r="C27" s="1"/>
      <c r="D27" s="1"/>
      <c r="E27" s="1"/>
      <c r="F27" s="1"/>
      <c r="G27" s="1"/>
      <c r="H27" s="143"/>
    </row>
    <row r="28" spans="1:8" ht="14.25">
      <c r="A28" s="15"/>
      <c r="B28" s="195" t="s">
        <v>272</v>
      </c>
      <c r="C28" s="1"/>
      <c r="D28" s="1"/>
      <c r="E28" s="1"/>
      <c r="F28" s="1"/>
      <c r="G28" s="1"/>
      <c r="H28" s="143"/>
    </row>
    <row r="29" spans="1:8" ht="14.25">
      <c r="A29" s="15"/>
      <c r="B29" s="195" t="s">
        <v>273</v>
      </c>
      <c r="C29" s="1"/>
      <c r="D29" s="1"/>
      <c r="E29" s="1"/>
      <c r="F29" s="1"/>
      <c r="G29" s="1"/>
      <c r="H29" s="143"/>
    </row>
    <row r="30" spans="1:8" ht="14.25">
      <c r="A30" s="15"/>
      <c r="B30" s="194" t="s">
        <v>14</v>
      </c>
      <c r="C30" s="1"/>
      <c r="D30" s="1"/>
      <c r="E30" s="1"/>
      <c r="F30" s="1"/>
      <c r="G30" s="1"/>
      <c r="H30" s="143"/>
    </row>
    <row r="31" spans="1:8" ht="14.25">
      <c r="A31" s="15"/>
      <c r="B31" s="195" t="s">
        <v>15</v>
      </c>
      <c r="C31" s="1"/>
      <c r="D31" s="1"/>
      <c r="E31" s="1"/>
      <c r="F31" s="1"/>
      <c r="G31" s="1"/>
      <c r="H31" s="143"/>
    </row>
    <row r="32" spans="1:8" ht="21">
      <c r="A32" s="15"/>
      <c r="B32" s="195" t="s">
        <v>16</v>
      </c>
      <c r="C32" s="1"/>
      <c r="D32" s="1"/>
      <c r="E32" s="1"/>
      <c r="F32" s="1"/>
      <c r="G32" s="1"/>
      <c r="H32" s="143"/>
    </row>
    <row r="33" spans="1:8" ht="31.5">
      <c r="A33" s="15"/>
      <c r="B33" s="195" t="s">
        <v>17</v>
      </c>
      <c r="C33" s="1"/>
      <c r="D33" s="1"/>
      <c r="E33" s="1"/>
      <c r="F33" s="1"/>
      <c r="G33" s="1"/>
      <c r="H33" s="143"/>
    </row>
    <row r="34" spans="1:8" ht="14.25">
      <c r="A34" s="15"/>
      <c r="B34" s="195" t="s">
        <v>18</v>
      </c>
      <c r="C34" s="1"/>
      <c r="D34" s="1"/>
      <c r="E34" s="1"/>
      <c r="F34" s="1"/>
      <c r="G34" s="1"/>
      <c r="H34" s="143"/>
    </row>
    <row r="35" spans="1:8" ht="14.25">
      <c r="A35" s="15"/>
      <c r="B35" s="196" t="s">
        <v>19</v>
      </c>
      <c r="C35" s="1"/>
      <c r="D35" s="1"/>
      <c r="E35" s="1"/>
      <c r="F35" s="1"/>
      <c r="G35" s="1"/>
      <c r="H35" s="143"/>
    </row>
    <row r="36" spans="1:8" ht="14.25">
      <c r="A36" s="15"/>
      <c r="B36" s="196" t="s">
        <v>20</v>
      </c>
      <c r="C36" s="1"/>
      <c r="D36" s="1"/>
      <c r="E36" s="1"/>
      <c r="F36" s="1"/>
      <c r="G36" s="1"/>
      <c r="H36" s="143"/>
    </row>
    <row r="37" spans="1:8" ht="14.25">
      <c r="A37" s="15"/>
      <c r="B37" s="196" t="s">
        <v>21</v>
      </c>
      <c r="C37" s="1"/>
      <c r="D37" s="1"/>
      <c r="E37" s="1"/>
      <c r="F37" s="1"/>
      <c r="G37" s="1"/>
      <c r="H37" s="143"/>
    </row>
    <row r="38" spans="1:8" ht="14.25">
      <c r="A38" s="15"/>
      <c r="B38" s="196" t="s">
        <v>22</v>
      </c>
      <c r="C38" s="1"/>
      <c r="D38" s="1"/>
      <c r="E38" s="1"/>
      <c r="F38" s="1"/>
      <c r="G38" s="1"/>
      <c r="H38" s="143"/>
    </row>
    <row r="39" spans="1:8" ht="14.25">
      <c r="A39" s="15"/>
      <c r="B39" s="196" t="s">
        <v>23</v>
      </c>
      <c r="C39" s="1"/>
      <c r="D39" s="1"/>
      <c r="E39" s="1"/>
      <c r="F39" s="1"/>
      <c r="G39" s="1"/>
      <c r="H39" s="143"/>
    </row>
    <row r="40" spans="1:8" ht="14.25">
      <c r="A40" s="15"/>
      <c r="B40" s="196" t="s">
        <v>24</v>
      </c>
      <c r="C40" s="1"/>
      <c r="D40" s="1"/>
      <c r="E40" s="1"/>
      <c r="F40" s="1"/>
      <c r="G40" s="1"/>
      <c r="H40" s="143"/>
    </row>
    <row r="41" spans="1:8" ht="14.25">
      <c r="A41" s="15"/>
      <c r="B41" s="196" t="s">
        <v>25</v>
      </c>
      <c r="C41" s="1"/>
      <c r="D41" s="1"/>
      <c r="E41" s="1"/>
      <c r="F41" s="1"/>
      <c r="G41" s="1"/>
      <c r="H41" s="143"/>
    </row>
    <row r="42" spans="1:8" ht="14.25">
      <c r="A42" s="15"/>
      <c r="B42" s="196" t="s">
        <v>26</v>
      </c>
      <c r="C42" s="1"/>
      <c r="D42" s="1"/>
      <c r="E42" s="1"/>
      <c r="F42" s="1"/>
      <c r="G42" s="1"/>
      <c r="H42" s="143"/>
    </row>
    <row r="43" spans="1:8" ht="14.25">
      <c r="A43" s="15"/>
      <c r="B43" s="196" t="s">
        <v>27</v>
      </c>
      <c r="C43" s="1"/>
      <c r="D43" s="1"/>
      <c r="E43" s="1"/>
      <c r="F43" s="1"/>
      <c r="G43" s="1"/>
      <c r="H43" s="143"/>
    </row>
    <row r="44" spans="1:8" ht="14.25">
      <c r="A44" s="15"/>
      <c r="B44" s="196" t="s">
        <v>28</v>
      </c>
      <c r="C44" s="1"/>
      <c r="D44" s="1"/>
      <c r="E44" s="1"/>
      <c r="F44" s="1"/>
      <c r="G44" s="1"/>
      <c r="H44" s="143"/>
    </row>
    <row r="45" spans="1:8" ht="14.25">
      <c r="A45" s="15"/>
      <c r="B45" s="196" t="s">
        <v>29</v>
      </c>
      <c r="C45" s="1"/>
      <c r="D45" s="1"/>
      <c r="E45" s="1"/>
      <c r="F45" s="1"/>
      <c r="G45" s="1"/>
      <c r="H45" s="143"/>
    </row>
    <row r="46" spans="1:8" ht="21">
      <c r="A46" s="15"/>
      <c r="B46" s="196" t="s">
        <v>30</v>
      </c>
      <c r="C46" s="1"/>
      <c r="D46" s="1"/>
      <c r="E46" s="1"/>
      <c r="F46" s="1"/>
      <c r="G46" s="1"/>
      <c r="H46" s="143"/>
    </row>
    <row r="47" spans="1:8" ht="14.25">
      <c r="A47" s="15"/>
      <c r="B47" s="195" t="s">
        <v>31</v>
      </c>
      <c r="C47" s="1"/>
      <c r="D47" s="1"/>
      <c r="E47" s="1"/>
      <c r="F47" s="1"/>
      <c r="G47" s="1"/>
      <c r="H47" s="143"/>
    </row>
    <row r="48" spans="1:8" ht="14.25">
      <c r="A48" s="15"/>
      <c r="B48" s="196" t="s">
        <v>32</v>
      </c>
      <c r="C48" s="1"/>
      <c r="D48" s="1"/>
      <c r="E48" s="1"/>
      <c r="F48" s="1"/>
      <c r="G48" s="1"/>
      <c r="H48" s="143"/>
    </row>
    <row r="49" spans="1:8" ht="14.25">
      <c r="A49" s="15"/>
      <c r="B49" s="196" t="s">
        <v>33</v>
      </c>
      <c r="C49" s="1"/>
      <c r="D49" s="1"/>
      <c r="E49" s="1"/>
      <c r="F49" s="1"/>
      <c r="G49" s="1"/>
      <c r="H49" s="143"/>
    </row>
    <row r="50" spans="1:8" ht="21">
      <c r="A50" s="15"/>
      <c r="B50" s="196" t="s">
        <v>34</v>
      </c>
      <c r="C50" s="1"/>
      <c r="D50" s="1"/>
      <c r="E50" s="1"/>
      <c r="F50" s="1"/>
      <c r="G50" s="1"/>
      <c r="H50" s="143"/>
    </row>
    <row r="51" spans="1:8" ht="14.25">
      <c r="A51" s="15"/>
      <c r="B51" s="195" t="s">
        <v>35</v>
      </c>
      <c r="C51" s="1"/>
      <c r="D51" s="1"/>
      <c r="E51" s="1"/>
      <c r="F51" s="1"/>
      <c r="G51" s="1"/>
      <c r="H51" s="143"/>
    </row>
    <row r="52" spans="1:8" ht="14.25">
      <c r="A52" s="15"/>
      <c r="B52" s="195" t="s">
        <v>36</v>
      </c>
      <c r="C52" s="1"/>
      <c r="D52" s="1"/>
      <c r="E52" s="1"/>
      <c r="F52" s="1"/>
      <c r="G52" s="1"/>
      <c r="H52" s="143"/>
    </row>
    <row r="53" spans="1:8" ht="14.25">
      <c r="A53" s="15"/>
      <c r="B53" s="195" t="s">
        <v>37</v>
      </c>
      <c r="C53" s="1"/>
      <c r="D53" s="1"/>
      <c r="E53" s="1"/>
      <c r="F53" s="1"/>
      <c r="G53" s="1"/>
      <c r="H53" s="143"/>
    </row>
    <row r="54" spans="1:8" ht="14.25">
      <c r="A54" s="15"/>
      <c r="B54" s="195" t="s">
        <v>38</v>
      </c>
      <c r="C54" s="1"/>
      <c r="D54" s="1"/>
      <c r="E54" s="1"/>
      <c r="F54" s="1"/>
      <c r="G54" s="1"/>
      <c r="H54" s="143"/>
    </row>
    <row r="55" spans="1:8" ht="14.25">
      <c r="A55" s="15"/>
      <c r="B55" s="195" t="s">
        <v>39</v>
      </c>
      <c r="C55" s="1"/>
      <c r="D55" s="1"/>
      <c r="E55" s="1"/>
      <c r="F55" s="1"/>
      <c r="G55" s="1"/>
      <c r="H55" s="143"/>
    </row>
    <row r="56" spans="1:8" ht="14.25">
      <c r="A56" s="15"/>
      <c r="B56" s="195" t="s">
        <v>40</v>
      </c>
      <c r="C56" s="1"/>
      <c r="D56" s="1"/>
      <c r="E56" s="1"/>
      <c r="F56" s="1"/>
      <c r="G56" s="1"/>
      <c r="H56" s="143"/>
    </row>
    <row r="57" spans="1:8" ht="14.25">
      <c r="A57" s="15"/>
      <c r="B57" s="195" t="s">
        <v>41</v>
      </c>
      <c r="C57" s="1"/>
      <c r="D57" s="1"/>
      <c r="E57" s="1"/>
      <c r="F57" s="1"/>
      <c r="G57" s="1"/>
      <c r="H57" s="143"/>
    </row>
    <row r="58" spans="1:8" ht="14.25">
      <c r="A58" s="15"/>
      <c r="B58" s="196" t="s">
        <v>42</v>
      </c>
      <c r="C58" s="1"/>
      <c r="D58" s="1"/>
      <c r="E58" s="1"/>
      <c r="F58" s="1"/>
      <c r="G58" s="1"/>
      <c r="H58" s="143"/>
    </row>
    <row r="59" spans="1:8" ht="14.25">
      <c r="A59" s="15"/>
      <c r="B59" s="196" t="s">
        <v>43</v>
      </c>
      <c r="C59" s="1"/>
      <c r="D59" s="1"/>
      <c r="E59" s="1"/>
      <c r="F59" s="1"/>
      <c r="G59" s="1"/>
      <c r="H59" s="143"/>
    </row>
    <row r="60" spans="1:8" ht="14.25">
      <c r="A60" s="15"/>
      <c r="B60" s="196" t="s">
        <v>44</v>
      </c>
      <c r="C60" s="1"/>
      <c r="D60" s="1"/>
      <c r="E60" s="1"/>
      <c r="F60" s="1"/>
      <c r="G60" s="1"/>
      <c r="H60" s="143"/>
    </row>
    <row r="61" spans="1:8" ht="14.25">
      <c r="A61" s="15"/>
      <c r="B61" s="196" t="s">
        <v>45</v>
      </c>
      <c r="C61" s="1"/>
      <c r="D61" s="1"/>
      <c r="E61" s="1"/>
      <c r="F61" s="1"/>
      <c r="G61" s="1"/>
      <c r="H61" s="143"/>
    </row>
    <row r="62" spans="1:8" ht="21">
      <c r="A62" s="15"/>
      <c r="B62" s="196" t="s">
        <v>46</v>
      </c>
      <c r="C62" s="1"/>
      <c r="D62" s="1"/>
      <c r="E62" s="1"/>
      <c r="F62" s="1"/>
      <c r="G62" s="1"/>
      <c r="H62" s="143"/>
    </row>
    <row r="63" spans="1:8" ht="21">
      <c r="A63" s="15"/>
      <c r="B63" s="196" t="s">
        <v>47</v>
      </c>
      <c r="C63" s="1"/>
      <c r="D63" s="1"/>
      <c r="E63" s="1"/>
      <c r="F63" s="1"/>
      <c r="G63" s="1"/>
      <c r="H63" s="143"/>
    </row>
    <row r="64" spans="1:8" ht="21">
      <c r="A64" s="15"/>
      <c r="B64" s="196" t="s">
        <v>48</v>
      </c>
      <c r="C64" s="1"/>
      <c r="D64" s="1"/>
      <c r="E64" s="1"/>
      <c r="F64" s="1"/>
      <c r="G64" s="1"/>
      <c r="H64" s="143"/>
    </row>
    <row r="65" spans="1:8" ht="21">
      <c r="A65" s="15"/>
      <c r="B65" s="195" t="s">
        <v>49</v>
      </c>
      <c r="C65" s="1"/>
      <c r="D65" s="1"/>
      <c r="E65" s="1"/>
      <c r="F65" s="1"/>
      <c r="G65" s="1"/>
      <c r="H65" s="143"/>
    </row>
    <row r="66" spans="1:8" ht="14.25">
      <c r="A66" s="15"/>
      <c r="B66" s="195" t="s">
        <v>50</v>
      </c>
      <c r="C66" s="1"/>
      <c r="D66" s="1"/>
      <c r="E66" s="1"/>
      <c r="F66" s="1"/>
      <c r="G66" s="1"/>
      <c r="H66" s="143"/>
    </row>
    <row r="67" spans="1:8" ht="14.25">
      <c r="A67" s="15"/>
      <c r="B67" s="194" t="s">
        <v>51</v>
      </c>
      <c r="C67" s="1"/>
      <c r="D67" s="1"/>
      <c r="E67" s="1"/>
      <c r="F67" s="1"/>
      <c r="G67" s="1"/>
      <c r="H67" s="143"/>
    </row>
    <row r="68" spans="1:8" ht="14.25">
      <c r="A68" s="15"/>
      <c r="B68" s="194" t="s">
        <v>52</v>
      </c>
      <c r="C68" s="1"/>
      <c r="D68" s="1"/>
      <c r="E68" s="1"/>
      <c r="F68" s="1"/>
      <c r="G68" s="1"/>
      <c r="H68" s="143"/>
    </row>
    <row r="69" spans="1:8" ht="14.25">
      <c r="A69" s="15"/>
      <c r="B69" s="194" t="s">
        <v>53</v>
      </c>
      <c r="C69" s="1"/>
      <c r="D69" s="1"/>
      <c r="E69" s="1"/>
      <c r="F69" s="1"/>
      <c r="G69" s="1"/>
      <c r="H69" s="143"/>
    </row>
    <row r="70" spans="1:8" ht="21">
      <c r="A70" s="15"/>
      <c r="B70" s="194" t="s">
        <v>54</v>
      </c>
      <c r="C70" s="1"/>
      <c r="D70" s="1"/>
      <c r="E70" s="1"/>
      <c r="F70" s="1"/>
      <c r="G70" s="1"/>
      <c r="H70" s="143"/>
    </row>
    <row r="71" spans="1:8" ht="21">
      <c r="A71" s="15"/>
      <c r="B71" s="194" t="s">
        <v>55</v>
      </c>
      <c r="C71" s="1"/>
      <c r="D71" s="1"/>
      <c r="E71" s="1"/>
      <c r="F71" s="1"/>
      <c r="G71" s="1"/>
      <c r="H71" s="143"/>
    </row>
    <row r="72" spans="1:8" ht="14.25">
      <c r="A72" s="15"/>
      <c r="B72" s="195" t="s">
        <v>56</v>
      </c>
      <c r="C72" s="1"/>
      <c r="D72" s="1"/>
      <c r="E72" s="1"/>
      <c r="F72" s="1"/>
      <c r="G72" s="1"/>
      <c r="H72" s="143"/>
    </row>
    <row r="73" spans="1:8" ht="14.25">
      <c r="A73" s="15"/>
      <c r="B73" s="195" t="s">
        <v>57</v>
      </c>
      <c r="C73" s="1"/>
      <c r="D73" s="1"/>
      <c r="E73" s="1"/>
      <c r="F73" s="1"/>
      <c r="G73" s="1"/>
      <c r="H73" s="143"/>
    </row>
    <row r="74" spans="1:8" ht="14.25">
      <c r="A74" s="15"/>
      <c r="B74" s="195" t="s">
        <v>58</v>
      </c>
      <c r="C74" s="1"/>
      <c r="D74" s="1"/>
      <c r="E74" s="1"/>
      <c r="F74" s="1"/>
      <c r="G74" s="1"/>
      <c r="H74" s="143"/>
    </row>
    <row r="75" spans="1:8" ht="14.25">
      <c r="A75" s="15"/>
      <c r="B75" s="195" t="s">
        <v>59</v>
      </c>
      <c r="C75" s="1"/>
      <c r="D75" s="1"/>
      <c r="E75" s="1"/>
      <c r="F75" s="1"/>
      <c r="G75" s="1"/>
      <c r="H75" s="143"/>
    </row>
    <row r="76" spans="1:8" ht="14.25">
      <c r="A76" s="15"/>
      <c r="B76" s="195" t="s">
        <v>60</v>
      </c>
      <c r="C76" s="1"/>
      <c r="D76" s="1"/>
      <c r="E76" s="1"/>
      <c r="F76" s="1"/>
      <c r="G76" s="1"/>
      <c r="H76" s="143"/>
    </row>
    <row r="77" spans="1:8" ht="21">
      <c r="A77" s="15"/>
      <c r="B77" s="195" t="s">
        <v>61</v>
      </c>
      <c r="C77" s="1"/>
      <c r="D77" s="1"/>
      <c r="E77" s="1"/>
      <c r="F77" s="1"/>
      <c r="G77" s="1"/>
      <c r="H77" s="143"/>
    </row>
    <row r="78" spans="1:8" ht="14.25">
      <c r="A78" s="15"/>
      <c r="B78" s="194" t="s">
        <v>62</v>
      </c>
      <c r="C78" s="1"/>
      <c r="D78" s="1"/>
      <c r="E78" s="1"/>
      <c r="F78" s="1"/>
      <c r="G78" s="1"/>
      <c r="H78" s="143"/>
    </row>
    <row r="79" spans="1:8" ht="14.25">
      <c r="A79" s="15"/>
      <c r="B79" s="194" t="s">
        <v>63</v>
      </c>
      <c r="C79" s="1"/>
      <c r="D79" s="1"/>
      <c r="E79" s="1"/>
      <c r="F79" s="1"/>
      <c r="G79" s="1"/>
      <c r="H79" s="143"/>
    </row>
    <row r="80" spans="1:8" ht="14.25">
      <c r="A80" s="15"/>
      <c r="B80" s="195" t="s">
        <v>64</v>
      </c>
      <c r="C80" s="1"/>
      <c r="D80" s="1"/>
      <c r="E80" s="1"/>
      <c r="F80" s="1"/>
      <c r="G80" s="1"/>
      <c r="H80" s="143"/>
    </row>
    <row r="81" spans="1:8" ht="14.25">
      <c r="A81" s="15"/>
      <c r="B81" s="195" t="s">
        <v>65</v>
      </c>
      <c r="C81" s="1"/>
      <c r="D81" s="1"/>
      <c r="E81" s="1"/>
      <c r="F81" s="1"/>
      <c r="G81" s="1"/>
      <c r="H81" s="143"/>
    </row>
    <row r="82" spans="1:8" ht="14.25">
      <c r="A82" s="15"/>
      <c r="B82" s="195" t="s">
        <v>66</v>
      </c>
      <c r="C82" s="1"/>
      <c r="D82" s="1"/>
      <c r="E82" s="1"/>
      <c r="F82" s="1"/>
      <c r="G82" s="1"/>
      <c r="H82" s="143"/>
    </row>
    <row r="83" spans="1:8" ht="21">
      <c r="A83" s="15"/>
      <c r="B83" s="195" t="s">
        <v>67</v>
      </c>
      <c r="C83" s="1"/>
      <c r="D83" s="1"/>
      <c r="E83" s="1"/>
      <c r="F83" s="1"/>
      <c r="G83" s="1"/>
      <c r="H83" s="143"/>
    </row>
    <row r="84" spans="1:8" ht="14.25">
      <c r="A84" s="15"/>
      <c r="B84" s="195" t="s">
        <v>68</v>
      </c>
      <c r="C84" s="1"/>
      <c r="D84" s="1"/>
      <c r="E84" s="1"/>
      <c r="F84" s="1"/>
      <c r="G84" s="1"/>
      <c r="H84" s="143"/>
    </row>
    <row r="85" spans="1:8" ht="21">
      <c r="A85" s="15"/>
      <c r="B85" s="195" t="s">
        <v>69</v>
      </c>
      <c r="C85" s="1"/>
      <c r="D85" s="1"/>
      <c r="E85" s="1"/>
      <c r="F85" s="1"/>
      <c r="G85" s="1"/>
      <c r="H85" s="143"/>
    </row>
    <row r="86" spans="1:8" ht="14.25">
      <c r="A86" s="15"/>
      <c r="B86" s="195" t="s">
        <v>70</v>
      </c>
      <c r="C86" s="1"/>
      <c r="D86" s="1"/>
      <c r="E86" s="1"/>
      <c r="F86" s="1"/>
      <c r="G86" s="1"/>
      <c r="H86" s="143"/>
    </row>
    <row r="87" spans="1:8" ht="14.25">
      <c r="A87" s="15"/>
      <c r="B87" s="195" t="s">
        <v>71</v>
      </c>
      <c r="C87" s="1"/>
      <c r="D87" s="1"/>
      <c r="E87" s="1"/>
      <c r="F87" s="1"/>
      <c r="G87" s="1"/>
      <c r="H87" s="143"/>
    </row>
    <row r="88" spans="1:8" ht="14.25">
      <c r="A88" s="15"/>
      <c r="B88" s="195" t="s">
        <v>72</v>
      </c>
      <c r="C88" s="1"/>
      <c r="D88" s="1"/>
      <c r="E88" s="1"/>
      <c r="F88" s="1"/>
      <c r="G88" s="1"/>
      <c r="H88" s="143"/>
    </row>
    <row r="89" spans="1:8" ht="14.25">
      <c r="A89" s="15"/>
      <c r="B89" s="195" t="s">
        <v>73</v>
      </c>
      <c r="C89" s="1"/>
      <c r="D89" s="1"/>
      <c r="E89" s="1"/>
      <c r="F89" s="1"/>
      <c r="G89" s="1"/>
      <c r="H89" s="143"/>
    </row>
    <row r="90" spans="1:8" ht="14.25">
      <c r="A90" s="15"/>
      <c r="B90" s="195" t="s">
        <v>74</v>
      </c>
      <c r="C90" s="1"/>
      <c r="D90" s="1"/>
      <c r="E90" s="1"/>
      <c r="F90" s="1"/>
      <c r="G90" s="1"/>
      <c r="H90" s="143"/>
    </row>
    <row r="91" spans="1:8" ht="14.25">
      <c r="A91" s="15"/>
      <c r="B91" s="195" t="s">
        <v>75</v>
      </c>
      <c r="C91" s="1"/>
      <c r="D91" s="1"/>
      <c r="E91" s="1"/>
      <c r="F91" s="1"/>
      <c r="G91" s="1"/>
      <c r="H91" s="143"/>
    </row>
    <row r="92" spans="1:8" ht="14.25">
      <c r="A92" s="15"/>
      <c r="B92" s="193" t="s">
        <v>76</v>
      </c>
      <c r="C92" s="1"/>
      <c r="D92" s="1"/>
      <c r="E92" s="1"/>
      <c r="F92" s="1"/>
      <c r="G92" s="1"/>
      <c r="H92" s="143"/>
    </row>
    <row r="93" spans="1:8" ht="14.25">
      <c r="A93" s="15"/>
      <c r="B93" s="194" t="s">
        <v>77</v>
      </c>
      <c r="C93" s="1"/>
      <c r="D93" s="1"/>
      <c r="E93" s="1"/>
      <c r="F93" s="1"/>
      <c r="G93" s="1"/>
      <c r="H93" s="143"/>
    </row>
    <row r="94" spans="1:8" ht="14.25">
      <c r="A94" s="15"/>
      <c r="B94" s="195" t="s">
        <v>78</v>
      </c>
      <c r="C94" s="1"/>
      <c r="D94" s="1"/>
      <c r="E94" s="1"/>
      <c r="F94" s="1"/>
      <c r="G94" s="1"/>
      <c r="H94" s="143"/>
    </row>
    <row r="95" spans="1:8" ht="14.25">
      <c r="A95" s="15"/>
      <c r="B95" s="195" t="s">
        <v>79</v>
      </c>
      <c r="C95" s="1"/>
      <c r="D95" s="1"/>
      <c r="E95" s="1"/>
      <c r="F95" s="1"/>
      <c r="G95" s="1"/>
      <c r="H95" s="143"/>
    </row>
    <row r="96" spans="1:8" ht="14.25">
      <c r="A96" s="15"/>
      <c r="B96" s="195" t="s">
        <v>80</v>
      </c>
      <c r="C96" s="1"/>
      <c r="D96" s="1"/>
      <c r="E96" s="1"/>
      <c r="F96" s="1"/>
      <c r="G96" s="1"/>
      <c r="H96" s="143"/>
    </row>
    <row r="97" spans="1:8" ht="14.25">
      <c r="A97" s="15"/>
      <c r="B97" s="195" t="s">
        <v>81</v>
      </c>
      <c r="C97" s="1"/>
      <c r="D97" s="1"/>
      <c r="E97" s="1"/>
      <c r="F97" s="1"/>
      <c r="G97" s="1"/>
      <c r="H97" s="143"/>
    </row>
    <row r="98" spans="1:8" ht="14.25">
      <c r="A98" s="15"/>
      <c r="B98" s="194" t="s">
        <v>82</v>
      </c>
      <c r="C98" s="1"/>
      <c r="D98" s="1"/>
      <c r="E98" s="1"/>
      <c r="F98" s="1"/>
      <c r="G98" s="1"/>
      <c r="H98" s="143"/>
    </row>
    <row r="99" spans="1:8" ht="14.25">
      <c r="A99" s="15"/>
      <c r="B99" s="194" t="s">
        <v>83</v>
      </c>
      <c r="C99" s="1"/>
      <c r="D99" s="1"/>
      <c r="E99" s="1"/>
      <c r="F99" s="1"/>
      <c r="G99" s="1"/>
      <c r="H99" s="143"/>
    </row>
    <row r="100" spans="1:8" ht="14.25">
      <c r="A100" s="15"/>
      <c r="B100" s="193" t="s">
        <v>84</v>
      </c>
      <c r="C100" s="1"/>
      <c r="D100" s="1"/>
      <c r="E100" s="1"/>
      <c r="F100" s="1"/>
      <c r="G100" s="1"/>
      <c r="H100" s="143"/>
    </row>
    <row r="101" spans="1:8" ht="14.25">
      <c r="A101" s="15"/>
      <c r="B101" s="193" t="s">
        <v>85</v>
      </c>
      <c r="C101" s="1"/>
      <c r="D101" s="1"/>
      <c r="E101" s="1"/>
      <c r="F101" s="1"/>
      <c r="G101" s="1"/>
      <c r="H101" s="143"/>
    </row>
    <row r="102" spans="1:8" ht="14.25">
      <c r="A102" s="15"/>
      <c r="B102" s="194" t="s">
        <v>86</v>
      </c>
      <c r="C102" s="1"/>
      <c r="D102" s="1"/>
      <c r="E102" s="1"/>
      <c r="F102" s="1"/>
      <c r="G102" s="1"/>
      <c r="H102" s="143"/>
    </row>
    <row r="103" spans="1:8" ht="14.25">
      <c r="A103" s="15"/>
      <c r="B103" s="195" t="s">
        <v>87</v>
      </c>
      <c r="C103" s="1"/>
      <c r="D103" s="1"/>
      <c r="E103" s="1"/>
      <c r="F103" s="1"/>
      <c r="G103" s="1"/>
      <c r="H103" s="143"/>
    </row>
    <row r="104" spans="1:8" ht="14.25">
      <c r="A104" s="15"/>
      <c r="B104" s="195" t="s">
        <v>88</v>
      </c>
      <c r="C104" s="1"/>
      <c r="D104" s="1"/>
      <c r="E104" s="1"/>
      <c r="F104" s="1"/>
      <c r="G104" s="1"/>
      <c r="H104" s="143"/>
    </row>
    <row r="105" spans="1:8" ht="14.25">
      <c r="A105" s="15"/>
      <c r="B105" s="194" t="s">
        <v>89</v>
      </c>
      <c r="C105" s="1"/>
      <c r="D105" s="1"/>
      <c r="E105" s="1"/>
      <c r="F105" s="1"/>
      <c r="G105" s="1"/>
      <c r="H105" s="143"/>
    </row>
    <row r="106" spans="1:8" ht="14.25">
      <c r="A106" s="15"/>
      <c r="B106" s="195" t="s">
        <v>87</v>
      </c>
      <c r="C106" s="1"/>
      <c r="D106" s="1"/>
      <c r="E106" s="1"/>
      <c r="F106" s="1"/>
      <c r="G106" s="1"/>
      <c r="H106" s="143"/>
    </row>
    <row r="107" spans="1:8" ht="14.25">
      <c r="A107" s="15"/>
      <c r="B107" s="195" t="s">
        <v>88</v>
      </c>
      <c r="C107" s="1"/>
      <c r="D107" s="1"/>
      <c r="E107" s="1"/>
      <c r="F107" s="1"/>
      <c r="G107" s="1"/>
      <c r="H107" s="143"/>
    </row>
    <row r="108" spans="1:8" ht="14.25">
      <c r="A108" s="15"/>
      <c r="B108" s="194" t="s">
        <v>90</v>
      </c>
      <c r="C108" s="1"/>
      <c r="D108" s="1"/>
      <c r="E108" s="1"/>
      <c r="F108" s="1"/>
      <c r="G108" s="1"/>
      <c r="H108" s="143"/>
    </row>
    <row r="109" spans="1:8" ht="14.25">
      <c r="A109" s="15"/>
      <c r="B109" s="195" t="s">
        <v>87</v>
      </c>
      <c r="C109" s="1"/>
      <c r="D109" s="1"/>
      <c r="E109" s="1"/>
      <c r="F109" s="1"/>
      <c r="G109" s="1"/>
      <c r="H109" s="143"/>
    </row>
    <row r="110" spans="1:8" ht="14.25">
      <c r="A110" s="15"/>
      <c r="B110" s="195" t="s">
        <v>88</v>
      </c>
      <c r="C110" s="1"/>
      <c r="D110" s="1"/>
      <c r="E110" s="1"/>
      <c r="F110" s="1"/>
      <c r="G110" s="1"/>
      <c r="H110" s="143"/>
    </row>
    <row r="111" spans="1:8" ht="14.25">
      <c r="A111" s="15"/>
      <c r="B111" s="193" t="s">
        <v>91</v>
      </c>
      <c r="C111" s="1"/>
      <c r="D111" s="1"/>
      <c r="E111" s="1"/>
      <c r="F111" s="1"/>
      <c r="G111" s="1"/>
      <c r="H111" s="143"/>
    </row>
    <row r="112" spans="1:8" ht="14.25">
      <c r="A112" s="15"/>
      <c r="B112" s="194" t="s">
        <v>92</v>
      </c>
      <c r="C112" s="1"/>
      <c r="D112" s="1"/>
      <c r="E112" s="1"/>
      <c r="F112" s="1"/>
      <c r="G112" s="1"/>
      <c r="H112" s="143"/>
    </row>
    <row r="113" spans="1:8" ht="14.25">
      <c r="A113" s="15"/>
      <c r="B113" s="195" t="s">
        <v>93</v>
      </c>
      <c r="C113" s="1"/>
      <c r="D113" s="1"/>
      <c r="E113" s="1"/>
      <c r="F113" s="1"/>
      <c r="G113" s="1"/>
      <c r="H113" s="143"/>
    </row>
    <row r="114" spans="1:8" ht="14.25">
      <c r="A114" s="15"/>
      <c r="B114" s="195" t="s">
        <v>94</v>
      </c>
      <c r="C114" s="1"/>
      <c r="D114" s="1"/>
      <c r="E114" s="1"/>
      <c r="F114" s="1"/>
      <c r="G114" s="1"/>
      <c r="H114" s="143"/>
    </row>
    <row r="115" spans="1:8" ht="14.25">
      <c r="A115" s="15"/>
      <c r="B115" s="194" t="s">
        <v>95</v>
      </c>
      <c r="C115" s="1"/>
      <c r="D115" s="1"/>
      <c r="E115" s="1"/>
      <c r="F115" s="1"/>
      <c r="G115" s="1"/>
      <c r="H115" s="143"/>
    </row>
    <row r="116" spans="1:8" ht="14.25">
      <c r="A116" s="15"/>
      <c r="B116" s="195" t="s">
        <v>93</v>
      </c>
      <c r="C116" s="1"/>
      <c r="D116" s="1"/>
      <c r="E116" s="1"/>
      <c r="F116" s="1"/>
      <c r="G116" s="1"/>
      <c r="H116" s="143"/>
    </row>
    <row r="117" spans="1:8" ht="14.25">
      <c r="A117" s="15"/>
      <c r="B117" s="195" t="s">
        <v>94</v>
      </c>
      <c r="C117" s="1"/>
      <c r="D117" s="1"/>
      <c r="E117" s="1"/>
      <c r="F117" s="1"/>
      <c r="G117" s="1"/>
      <c r="H117" s="143"/>
    </row>
    <row r="118" spans="1:8" ht="14.25">
      <c r="A118" s="15"/>
      <c r="B118" s="194" t="s">
        <v>96</v>
      </c>
      <c r="C118" s="1"/>
      <c r="D118" s="1"/>
      <c r="E118" s="1"/>
      <c r="F118" s="1"/>
      <c r="G118" s="1"/>
      <c r="H118" s="143"/>
    </row>
    <row r="119" spans="1:8" ht="14.25">
      <c r="A119" s="15"/>
      <c r="B119" s="195" t="s">
        <v>93</v>
      </c>
      <c r="C119" s="1"/>
      <c r="D119" s="1"/>
      <c r="E119" s="1"/>
      <c r="F119" s="1"/>
      <c r="G119" s="1"/>
      <c r="H119" s="143"/>
    </row>
    <row r="120" spans="1:8" ht="14.25">
      <c r="A120" s="15"/>
      <c r="B120" s="195" t="s">
        <v>94</v>
      </c>
      <c r="C120" s="1"/>
      <c r="D120" s="1"/>
      <c r="E120" s="1"/>
      <c r="F120" s="1"/>
      <c r="G120" s="1"/>
      <c r="H120" s="143"/>
    </row>
    <row r="121" spans="1:8" ht="14.25">
      <c r="A121" s="15"/>
      <c r="B121" s="193" t="s">
        <v>97</v>
      </c>
      <c r="C121" s="1"/>
      <c r="D121" s="1"/>
      <c r="E121" s="1"/>
      <c r="F121" s="1"/>
      <c r="G121" s="1"/>
      <c r="H121" s="143"/>
    </row>
    <row r="122" spans="1:8" ht="14.25">
      <c r="A122" s="15"/>
      <c r="B122" s="194" t="s">
        <v>98</v>
      </c>
      <c r="C122" s="1"/>
      <c r="D122" s="1"/>
      <c r="E122" s="1"/>
      <c r="F122" s="1"/>
      <c r="G122" s="1"/>
      <c r="H122" s="143"/>
    </row>
    <row r="123" spans="1:8" ht="14.25">
      <c r="A123" s="15"/>
      <c r="B123" s="194" t="s">
        <v>99</v>
      </c>
      <c r="C123" s="1"/>
      <c r="D123" s="1"/>
      <c r="E123" s="1"/>
      <c r="F123" s="1"/>
      <c r="G123" s="1"/>
      <c r="H123" s="143"/>
    </row>
    <row r="124" spans="1:8" ht="14.25">
      <c r="A124" s="15"/>
      <c r="B124" s="195" t="s">
        <v>100</v>
      </c>
      <c r="C124" s="1"/>
      <c r="D124" s="1"/>
      <c r="E124" s="1"/>
      <c r="F124" s="1"/>
      <c r="G124" s="1"/>
      <c r="H124" s="143"/>
    </row>
    <row r="125" spans="1:8" ht="21">
      <c r="A125" s="15"/>
      <c r="B125" s="196" t="s">
        <v>101</v>
      </c>
      <c r="C125" s="1"/>
      <c r="D125" s="1"/>
      <c r="E125" s="1"/>
      <c r="F125" s="1"/>
      <c r="G125" s="1"/>
      <c r="H125" s="143"/>
    </row>
    <row r="126" spans="1:8" ht="14.25">
      <c r="A126" s="15"/>
      <c r="B126" s="196" t="s">
        <v>102</v>
      </c>
      <c r="C126" s="1"/>
      <c r="D126" s="1"/>
      <c r="E126" s="1"/>
      <c r="F126" s="1"/>
      <c r="G126" s="1"/>
      <c r="H126" s="143"/>
    </row>
    <row r="127" spans="1:8" ht="14.25">
      <c r="A127" s="15"/>
      <c r="B127" s="196" t="s">
        <v>103</v>
      </c>
      <c r="C127" s="1"/>
      <c r="D127" s="1"/>
      <c r="E127" s="1"/>
      <c r="F127" s="1"/>
      <c r="G127" s="1"/>
      <c r="H127" s="143"/>
    </row>
    <row r="128" spans="1:8" ht="14.25">
      <c r="A128" s="15"/>
      <c r="B128" s="196" t="s">
        <v>104</v>
      </c>
      <c r="C128" s="1"/>
      <c r="D128" s="1"/>
      <c r="E128" s="1"/>
      <c r="F128" s="1"/>
      <c r="G128" s="1"/>
      <c r="H128" s="143"/>
    </row>
    <row r="129" spans="1:8" ht="14.25">
      <c r="A129" s="15"/>
      <c r="B129" s="196" t="s">
        <v>105</v>
      </c>
      <c r="C129" s="1"/>
      <c r="D129" s="1"/>
      <c r="E129" s="1"/>
      <c r="F129" s="1"/>
      <c r="G129" s="1"/>
      <c r="H129" s="143"/>
    </row>
    <row r="130" spans="1:8" ht="14.25">
      <c r="A130" s="15"/>
      <c r="B130" s="196" t="s">
        <v>106</v>
      </c>
      <c r="C130" s="1"/>
      <c r="D130" s="1"/>
      <c r="E130" s="1"/>
      <c r="F130" s="1"/>
      <c r="G130" s="1"/>
      <c r="H130" s="143"/>
    </row>
    <row r="131" spans="1:8" ht="14.25">
      <c r="A131" s="15"/>
      <c r="B131" s="196" t="s">
        <v>107</v>
      </c>
      <c r="C131" s="1"/>
      <c r="D131" s="1"/>
      <c r="E131" s="1"/>
      <c r="F131" s="1"/>
      <c r="G131" s="1"/>
      <c r="H131" s="143"/>
    </row>
    <row r="132" spans="1:8" ht="14.25">
      <c r="A132" s="15"/>
      <c r="B132" s="196" t="s">
        <v>108</v>
      </c>
      <c r="C132" s="1"/>
      <c r="D132" s="1"/>
      <c r="E132" s="1"/>
      <c r="F132" s="1"/>
      <c r="G132" s="1"/>
      <c r="H132" s="143"/>
    </row>
    <row r="133" spans="1:8" ht="14.25">
      <c r="A133" s="15"/>
      <c r="B133" s="196" t="s">
        <v>109</v>
      </c>
      <c r="C133" s="1"/>
      <c r="D133" s="1"/>
      <c r="E133" s="1"/>
      <c r="F133" s="1"/>
      <c r="G133" s="1"/>
      <c r="H133" s="143"/>
    </row>
    <row r="134" spans="1:8" ht="14.25">
      <c r="A134" s="15"/>
      <c r="B134" s="196" t="s">
        <v>110</v>
      </c>
      <c r="C134" s="1"/>
      <c r="D134" s="1"/>
      <c r="E134" s="1"/>
      <c r="F134" s="1"/>
      <c r="G134" s="1"/>
      <c r="H134" s="143"/>
    </row>
    <row r="135" spans="1:8" ht="14.25">
      <c r="A135" s="15"/>
      <c r="B135" s="196" t="s">
        <v>111</v>
      </c>
      <c r="C135" s="1"/>
      <c r="D135" s="1"/>
      <c r="E135" s="1"/>
      <c r="F135" s="1"/>
      <c r="G135" s="1"/>
      <c r="H135" s="143"/>
    </row>
    <row r="136" spans="1:8" ht="14.25">
      <c r="A136" s="15"/>
      <c r="B136" s="196" t="s">
        <v>112</v>
      </c>
      <c r="C136" s="1"/>
      <c r="D136" s="1"/>
      <c r="E136" s="1"/>
      <c r="F136" s="1"/>
      <c r="G136" s="1"/>
      <c r="H136" s="143"/>
    </row>
    <row r="137" spans="1:8" ht="14.25">
      <c r="A137" s="15"/>
      <c r="B137" s="196" t="s">
        <v>113</v>
      </c>
      <c r="C137" s="1"/>
      <c r="D137" s="1"/>
      <c r="E137" s="1"/>
      <c r="F137" s="1"/>
      <c r="G137" s="1"/>
      <c r="H137" s="143"/>
    </row>
    <row r="138" spans="1:8" ht="14.25">
      <c r="A138" s="15"/>
      <c r="B138" s="196" t="s">
        <v>114</v>
      </c>
      <c r="C138" s="1"/>
      <c r="D138" s="1"/>
      <c r="E138" s="1"/>
      <c r="F138" s="1"/>
      <c r="G138" s="1"/>
      <c r="H138" s="143"/>
    </row>
    <row r="139" spans="1:8" ht="21">
      <c r="A139" s="15"/>
      <c r="B139" s="196" t="s">
        <v>115</v>
      </c>
      <c r="C139" s="1"/>
      <c r="D139" s="1"/>
      <c r="E139" s="1"/>
      <c r="F139" s="1"/>
      <c r="G139" s="1"/>
      <c r="H139" s="143"/>
    </row>
    <row r="140" spans="1:8" ht="14.25">
      <c r="A140" s="15"/>
      <c r="B140" s="196" t="s">
        <v>116</v>
      </c>
      <c r="C140" s="1"/>
      <c r="D140" s="1"/>
      <c r="E140" s="1"/>
      <c r="F140" s="1"/>
      <c r="G140" s="1"/>
      <c r="H140" s="143"/>
    </row>
    <row r="141" spans="1:8" ht="14.25">
      <c r="A141" s="15"/>
      <c r="B141" s="196" t="s">
        <v>117</v>
      </c>
      <c r="C141" s="1"/>
      <c r="D141" s="1"/>
      <c r="E141" s="1"/>
      <c r="F141" s="1"/>
      <c r="G141" s="1"/>
      <c r="H141" s="143"/>
    </row>
    <row r="142" spans="1:8" ht="14.25">
      <c r="A142" s="15"/>
      <c r="B142" s="196" t="s">
        <v>118</v>
      </c>
      <c r="C142" s="1"/>
      <c r="D142" s="1"/>
      <c r="E142" s="1"/>
      <c r="F142" s="1"/>
      <c r="G142" s="1"/>
      <c r="H142" s="143"/>
    </row>
    <row r="143" spans="1:8" ht="14.25">
      <c r="A143" s="15"/>
      <c r="B143" s="197" t="s">
        <v>119</v>
      </c>
      <c r="C143" s="1"/>
      <c r="D143" s="1"/>
      <c r="E143" s="1"/>
      <c r="F143" s="1"/>
      <c r="G143" s="1"/>
      <c r="H143" s="143"/>
    </row>
    <row r="144" spans="1:8" ht="14.25">
      <c r="A144" s="15"/>
      <c r="B144" s="198" t="s">
        <v>196</v>
      </c>
      <c r="C144" s="10"/>
      <c r="D144" s="10"/>
      <c r="E144" s="10"/>
      <c r="F144" s="10"/>
      <c r="G144" s="10"/>
      <c r="H144" s="143"/>
    </row>
    <row r="145" spans="1:8" s="209" customFormat="1" ht="14.25">
      <c r="A145" s="15"/>
      <c r="B145" s="193" t="s">
        <v>125</v>
      </c>
      <c r="C145" s="208"/>
      <c r="D145" s="10"/>
      <c r="E145" s="10"/>
      <c r="F145" s="10"/>
      <c r="G145" s="10"/>
      <c r="H145" s="143"/>
    </row>
    <row r="146" spans="1:8" s="209" customFormat="1" ht="14.25">
      <c r="A146" s="15"/>
      <c r="B146" s="194" t="s">
        <v>126</v>
      </c>
      <c r="C146" s="208"/>
      <c r="D146" s="10"/>
      <c r="E146" s="10"/>
      <c r="F146" s="10"/>
      <c r="G146" s="10"/>
      <c r="H146" s="143"/>
    </row>
    <row r="147" spans="1:8" s="209" customFormat="1" ht="14.25">
      <c r="A147" s="15"/>
      <c r="B147" s="195" t="s">
        <v>127</v>
      </c>
      <c r="C147" s="208"/>
      <c r="D147" s="10"/>
      <c r="E147" s="10"/>
      <c r="F147" s="10"/>
      <c r="G147" s="10"/>
      <c r="H147" s="143"/>
    </row>
    <row r="148" spans="1:8" s="209" customFormat="1" ht="14.25">
      <c r="A148" s="15"/>
      <c r="B148" s="195" t="s">
        <v>128</v>
      </c>
      <c r="C148" s="208"/>
      <c r="D148" s="10"/>
      <c r="E148" s="10"/>
      <c r="F148" s="10"/>
      <c r="G148" s="10"/>
      <c r="H148" s="143"/>
    </row>
    <row r="149" spans="1:8" s="209" customFormat="1" ht="14.25">
      <c r="A149" s="15"/>
      <c r="B149" s="195" t="s">
        <v>129</v>
      </c>
      <c r="C149" s="208"/>
      <c r="D149" s="10"/>
      <c r="E149" s="10"/>
      <c r="F149" s="10"/>
      <c r="G149" s="10"/>
      <c r="H149" s="143"/>
    </row>
    <row r="150" spans="1:8" s="209" customFormat="1" ht="14.25">
      <c r="A150" s="15"/>
      <c r="B150" s="195" t="s">
        <v>130</v>
      </c>
      <c r="C150" s="208"/>
      <c r="D150" s="10"/>
      <c r="E150" s="10"/>
      <c r="F150" s="10"/>
      <c r="G150" s="10"/>
      <c r="H150" s="143"/>
    </row>
    <row r="151" spans="1:8" s="209" customFormat="1" ht="14.25">
      <c r="A151" s="15"/>
      <c r="B151" s="195" t="s">
        <v>131</v>
      </c>
      <c r="C151" s="208"/>
      <c r="D151" s="10"/>
      <c r="E151" s="10"/>
      <c r="F151" s="10"/>
      <c r="G151" s="10"/>
      <c r="H151" s="143"/>
    </row>
    <row r="152" spans="1:8" s="209" customFormat="1" ht="14.25">
      <c r="A152" s="15"/>
      <c r="B152" s="195" t="s">
        <v>132</v>
      </c>
      <c r="C152" s="208"/>
      <c r="D152" s="10"/>
      <c r="E152" s="10"/>
      <c r="F152" s="10"/>
      <c r="G152" s="10"/>
      <c r="H152" s="143"/>
    </row>
    <row r="153" spans="1:8" s="209" customFormat="1" ht="14.25">
      <c r="A153" s="15"/>
      <c r="B153" s="195" t="s">
        <v>133</v>
      </c>
      <c r="C153" s="208"/>
      <c r="D153" s="10"/>
      <c r="E153" s="10"/>
      <c r="F153" s="10"/>
      <c r="G153" s="10"/>
      <c r="H153" s="143"/>
    </row>
    <row r="154" spans="1:8" s="209" customFormat="1" ht="14.25">
      <c r="A154" s="15"/>
      <c r="B154" s="195" t="s">
        <v>134</v>
      </c>
      <c r="C154" s="208"/>
      <c r="D154" s="10"/>
      <c r="E154" s="10"/>
      <c r="F154" s="10"/>
      <c r="G154" s="10"/>
      <c r="H154" s="143"/>
    </row>
    <row r="155" spans="1:8" s="209" customFormat="1" ht="14.25">
      <c r="A155" s="15"/>
      <c r="B155" s="195" t="s">
        <v>135</v>
      </c>
      <c r="C155" s="208"/>
      <c r="D155" s="10"/>
      <c r="E155" s="10"/>
      <c r="F155" s="10"/>
      <c r="G155" s="10"/>
      <c r="H155" s="143"/>
    </row>
    <row r="156" spans="1:8" s="209" customFormat="1" ht="14.25">
      <c r="A156" s="15"/>
      <c r="B156" s="195" t="s">
        <v>136</v>
      </c>
      <c r="C156" s="208"/>
      <c r="D156" s="10"/>
      <c r="E156" s="10"/>
      <c r="F156" s="10"/>
      <c r="G156" s="10"/>
      <c r="H156" s="143"/>
    </row>
    <row r="157" spans="1:8" s="209" customFormat="1" ht="14.25">
      <c r="A157" s="15"/>
      <c r="B157" s="195" t="s">
        <v>137</v>
      </c>
      <c r="C157" s="208"/>
      <c r="D157" s="10"/>
      <c r="E157" s="10"/>
      <c r="F157" s="10"/>
      <c r="G157" s="10"/>
      <c r="H157" s="143"/>
    </row>
    <row r="158" spans="1:8" s="209" customFormat="1" ht="14.25">
      <c r="A158" s="15"/>
      <c r="B158" s="194" t="s">
        <v>138</v>
      </c>
      <c r="C158" s="208"/>
      <c r="D158" s="10"/>
      <c r="E158" s="10"/>
      <c r="F158" s="10"/>
      <c r="G158" s="10"/>
      <c r="H158" s="143"/>
    </row>
    <row r="159" spans="1:8" s="209" customFormat="1" ht="14.25">
      <c r="A159" s="15"/>
      <c r="B159" s="195" t="s">
        <v>139</v>
      </c>
      <c r="C159" s="208"/>
      <c r="D159" s="10"/>
      <c r="E159" s="10"/>
      <c r="F159" s="10"/>
      <c r="G159" s="10"/>
      <c r="H159" s="143"/>
    </row>
    <row r="160" spans="1:8" s="209" customFormat="1" ht="14.25">
      <c r="A160" s="15"/>
      <c r="B160" s="196" t="s">
        <v>140</v>
      </c>
      <c r="C160" s="208"/>
      <c r="D160" s="10"/>
      <c r="E160" s="10"/>
      <c r="F160" s="10"/>
      <c r="G160" s="10"/>
      <c r="H160" s="143"/>
    </row>
    <row r="161" spans="1:8" s="209" customFormat="1" ht="14.25">
      <c r="A161" s="15"/>
      <c r="B161" s="210" t="s">
        <v>334</v>
      </c>
      <c r="C161" s="208"/>
      <c r="D161" s="10"/>
      <c r="E161" s="10"/>
      <c r="F161" s="10"/>
      <c r="G161" s="10"/>
      <c r="H161" s="143"/>
    </row>
    <row r="162" spans="1:8" s="209" customFormat="1" ht="14.25">
      <c r="A162" s="15"/>
      <c r="B162" s="210" t="s">
        <v>335</v>
      </c>
      <c r="C162" s="208"/>
      <c r="D162" s="10"/>
      <c r="E162" s="10"/>
      <c r="F162" s="10"/>
      <c r="G162" s="10"/>
      <c r="H162" s="143"/>
    </row>
    <row r="163" spans="1:8" s="209" customFormat="1" ht="14.25">
      <c r="A163" s="15"/>
      <c r="B163" s="196" t="s">
        <v>141</v>
      </c>
      <c r="C163" s="208"/>
      <c r="D163" s="10"/>
      <c r="E163" s="10"/>
      <c r="F163" s="10"/>
      <c r="G163" s="10"/>
      <c r="H163" s="143"/>
    </row>
    <row r="164" spans="1:8" s="209" customFormat="1" ht="14.25">
      <c r="A164" s="15"/>
      <c r="B164" s="210" t="s">
        <v>336</v>
      </c>
      <c r="C164" s="208"/>
      <c r="D164" s="10"/>
      <c r="E164" s="10"/>
      <c r="F164" s="10"/>
      <c r="G164" s="10"/>
      <c r="H164" s="143"/>
    </row>
    <row r="165" spans="1:8" s="209" customFormat="1" ht="14.25">
      <c r="A165" s="15"/>
      <c r="B165" s="210" t="s">
        <v>337</v>
      </c>
      <c r="C165" s="208"/>
      <c r="D165" s="10"/>
      <c r="E165" s="10"/>
      <c r="F165" s="10"/>
      <c r="G165" s="10"/>
      <c r="H165" s="143"/>
    </row>
    <row r="166" spans="1:8" s="209" customFormat="1" ht="14.25">
      <c r="A166" s="15"/>
      <c r="B166" s="196" t="s">
        <v>142</v>
      </c>
      <c r="C166" s="208"/>
      <c r="D166" s="10"/>
      <c r="E166" s="10"/>
      <c r="F166" s="10"/>
      <c r="G166" s="10"/>
      <c r="H166" s="143"/>
    </row>
    <row r="167" spans="1:8" s="209" customFormat="1" ht="14.25">
      <c r="A167" s="15"/>
      <c r="B167" s="210" t="s">
        <v>338</v>
      </c>
      <c r="C167" s="208"/>
      <c r="D167" s="10"/>
      <c r="E167" s="10"/>
      <c r="F167" s="10"/>
      <c r="G167" s="10"/>
      <c r="H167" s="143"/>
    </row>
    <row r="168" spans="1:8" s="209" customFormat="1" ht="14.25">
      <c r="A168" s="15"/>
      <c r="B168" s="210" t="s">
        <v>339</v>
      </c>
      <c r="C168" s="208"/>
      <c r="D168" s="10"/>
      <c r="E168" s="10"/>
      <c r="F168" s="10"/>
      <c r="G168" s="10"/>
      <c r="H168" s="143"/>
    </row>
    <row r="169" spans="1:8" s="209" customFormat="1" ht="14.25">
      <c r="A169" s="15"/>
      <c r="B169" s="196" t="s">
        <v>143</v>
      </c>
      <c r="C169" s="208"/>
      <c r="D169" s="10"/>
      <c r="E169" s="10"/>
      <c r="F169" s="10"/>
      <c r="G169" s="10"/>
      <c r="H169" s="143"/>
    </row>
    <row r="170" spans="1:8" s="209" customFormat="1" ht="21">
      <c r="A170" s="15"/>
      <c r="B170" s="210" t="s">
        <v>340</v>
      </c>
      <c r="C170" s="208"/>
      <c r="D170" s="10"/>
      <c r="E170" s="10"/>
      <c r="F170" s="10"/>
      <c r="G170" s="10"/>
      <c r="H170" s="143"/>
    </row>
    <row r="171" spans="1:8" s="209" customFormat="1" ht="21">
      <c r="A171" s="15"/>
      <c r="B171" s="210" t="s">
        <v>341</v>
      </c>
      <c r="C171" s="208"/>
      <c r="D171" s="10"/>
      <c r="E171" s="10"/>
      <c r="F171" s="10"/>
      <c r="G171" s="10"/>
      <c r="H171" s="143"/>
    </row>
    <row r="172" spans="1:8" s="209" customFormat="1" ht="14.25">
      <c r="A172" s="15"/>
      <c r="B172" s="196" t="s">
        <v>144</v>
      </c>
      <c r="C172" s="208"/>
      <c r="D172" s="10"/>
      <c r="E172" s="10"/>
      <c r="F172" s="10"/>
      <c r="G172" s="10"/>
      <c r="H172" s="143"/>
    </row>
    <row r="173" spans="1:8" s="209" customFormat="1" ht="14.25">
      <c r="A173" s="15"/>
      <c r="B173" s="210" t="s">
        <v>342</v>
      </c>
      <c r="C173" s="208"/>
      <c r="D173" s="10"/>
      <c r="E173" s="10"/>
      <c r="F173" s="10"/>
      <c r="G173" s="10"/>
      <c r="H173" s="143"/>
    </row>
    <row r="174" spans="1:8" s="209" customFormat="1" ht="14.25">
      <c r="A174" s="15"/>
      <c r="B174" s="210" t="s">
        <v>343</v>
      </c>
      <c r="C174" s="208"/>
      <c r="D174" s="10"/>
      <c r="E174" s="10"/>
      <c r="F174" s="10"/>
      <c r="G174" s="10"/>
      <c r="H174" s="143"/>
    </row>
    <row r="175" spans="1:8" s="209" customFormat="1" ht="14.25">
      <c r="A175" s="15"/>
      <c r="B175" s="196" t="s">
        <v>145</v>
      </c>
      <c r="C175" s="208"/>
      <c r="D175" s="10"/>
      <c r="E175" s="10"/>
      <c r="F175" s="10"/>
      <c r="G175" s="10"/>
      <c r="H175" s="143"/>
    </row>
    <row r="176" spans="1:8" s="209" customFormat="1" ht="14.25">
      <c r="A176" s="15"/>
      <c r="B176" s="195" t="s">
        <v>146</v>
      </c>
      <c r="C176" s="208"/>
      <c r="D176" s="10"/>
      <c r="E176" s="10"/>
      <c r="F176" s="10"/>
      <c r="G176" s="10"/>
      <c r="H176" s="143"/>
    </row>
    <row r="177" spans="1:8" s="209" customFormat="1" ht="14.25">
      <c r="A177" s="15"/>
      <c r="B177" s="196" t="s">
        <v>344</v>
      </c>
      <c r="C177" s="208"/>
      <c r="D177" s="10"/>
      <c r="E177" s="10"/>
      <c r="F177" s="10"/>
      <c r="G177" s="10"/>
      <c r="H177" s="143"/>
    </row>
    <row r="178" spans="1:8" s="209" customFormat="1" ht="14.25">
      <c r="A178" s="15"/>
      <c r="B178" s="210" t="s">
        <v>345</v>
      </c>
      <c r="C178" s="208"/>
      <c r="D178" s="10"/>
      <c r="E178" s="10"/>
      <c r="F178" s="10"/>
      <c r="G178" s="10"/>
      <c r="H178" s="143"/>
    </row>
    <row r="179" spans="1:8" s="209" customFormat="1" ht="14.25">
      <c r="A179" s="15"/>
      <c r="B179" s="210" t="s">
        <v>346</v>
      </c>
      <c r="C179" s="208"/>
      <c r="D179" s="10"/>
      <c r="E179" s="10"/>
      <c r="F179" s="10"/>
      <c r="G179" s="10"/>
      <c r="H179" s="143"/>
    </row>
    <row r="180" spans="1:8" s="209" customFormat="1" ht="14.25">
      <c r="A180" s="15"/>
      <c r="B180" s="210" t="s">
        <v>347</v>
      </c>
      <c r="C180" s="208"/>
      <c r="D180" s="10"/>
      <c r="E180" s="10"/>
      <c r="F180" s="10"/>
      <c r="G180" s="10"/>
      <c r="H180" s="143"/>
    </row>
    <row r="181" spans="1:8" s="209" customFormat="1" ht="14.25">
      <c r="A181" s="15"/>
      <c r="B181" s="210" t="s">
        <v>348</v>
      </c>
      <c r="C181" s="208"/>
      <c r="D181" s="10"/>
      <c r="E181" s="10"/>
      <c r="F181" s="10"/>
      <c r="G181" s="10"/>
      <c r="H181" s="143"/>
    </row>
    <row r="182" spans="1:8" s="209" customFormat="1" ht="14.25">
      <c r="A182" s="15"/>
      <c r="B182" s="210" t="s">
        <v>349</v>
      </c>
      <c r="C182" s="208"/>
      <c r="D182" s="10"/>
      <c r="E182" s="10"/>
      <c r="F182" s="10"/>
      <c r="G182" s="10"/>
      <c r="H182" s="143"/>
    </row>
    <row r="183" spans="1:8" s="209" customFormat="1" ht="14.25">
      <c r="A183" s="15"/>
      <c r="B183" s="210" t="s">
        <v>350</v>
      </c>
      <c r="C183" s="208"/>
      <c r="D183" s="10"/>
      <c r="E183" s="10"/>
      <c r="F183" s="10"/>
      <c r="G183" s="10"/>
      <c r="H183" s="143"/>
    </row>
    <row r="184" spans="1:8" s="209" customFormat="1" ht="14.25">
      <c r="A184" s="15"/>
      <c r="B184" s="210" t="s">
        <v>351</v>
      </c>
      <c r="C184" s="208"/>
      <c r="D184" s="10"/>
      <c r="E184" s="10"/>
      <c r="F184" s="10"/>
      <c r="G184" s="10"/>
      <c r="H184" s="143"/>
    </row>
    <row r="185" spans="1:8" s="209" customFormat="1" ht="14.25">
      <c r="A185" s="15"/>
      <c r="B185" s="210" t="s">
        <v>352</v>
      </c>
      <c r="C185" s="208"/>
      <c r="D185" s="10"/>
      <c r="E185" s="10"/>
      <c r="F185" s="10"/>
      <c r="G185" s="10"/>
      <c r="H185" s="143"/>
    </row>
    <row r="186" spans="1:8" s="209" customFormat="1" ht="14.25">
      <c r="A186" s="15"/>
      <c r="B186" s="210" t="s">
        <v>353</v>
      </c>
      <c r="C186" s="208"/>
      <c r="D186" s="10"/>
      <c r="E186" s="10"/>
      <c r="F186" s="10"/>
      <c r="G186" s="10"/>
      <c r="H186" s="143"/>
    </row>
    <row r="187" spans="1:8" s="209" customFormat="1" ht="14.25">
      <c r="A187" s="15"/>
      <c r="B187" s="210" t="s">
        <v>354</v>
      </c>
      <c r="C187" s="208"/>
      <c r="D187" s="10"/>
      <c r="E187" s="10"/>
      <c r="F187" s="10"/>
      <c r="G187" s="10"/>
      <c r="H187" s="143"/>
    </row>
    <row r="188" spans="1:8" s="209" customFormat="1" ht="14.25">
      <c r="A188" s="15"/>
      <c r="B188" s="210" t="s">
        <v>355</v>
      </c>
      <c r="C188" s="208"/>
      <c r="D188" s="10"/>
      <c r="E188" s="10"/>
      <c r="F188" s="10"/>
      <c r="G188" s="10"/>
      <c r="H188" s="143"/>
    </row>
    <row r="189" spans="1:8" s="209" customFormat="1" ht="14.25">
      <c r="A189" s="15"/>
      <c r="B189" s="210" t="s">
        <v>356</v>
      </c>
      <c r="C189" s="208"/>
      <c r="D189" s="10"/>
      <c r="E189" s="10"/>
      <c r="F189" s="10"/>
      <c r="G189" s="10"/>
      <c r="H189" s="143"/>
    </row>
    <row r="190" spans="1:8" s="209" customFormat="1" ht="14.25">
      <c r="A190" s="15"/>
      <c r="B190" s="210" t="s">
        <v>357</v>
      </c>
      <c r="C190" s="208"/>
      <c r="D190" s="10"/>
      <c r="E190" s="10"/>
      <c r="F190" s="10"/>
      <c r="G190" s="10"/>
      <c r="H190" s="143"/>
    </row>
    <row r="191" spans="1:8" s="209" customFormat="1" ht="14.25">
      <c r="A191" s="15"/>
      <c r="B191" s="210" t="s">
        <v>358</v>
      </c>
      <c r="C191" s="208"/>
      <c r="D191" s="10"/>
      <c r="E191" s="10"/>
      <c r="F191" s="10"/>
      <c r="G191" s="10"/>
      <c r="H191" s="143"/>
    </row>
    <row r="192" spans="1:8" s="209" customFormat="1" ht="14.25">
      <c r="A192" s="15"/>
      <c r="B192" s="210" t="s">
        <v>359</v>
      </c>
      <c r="C192" s="208"/>
      <c r="D192" s="10"/>
      <c r="E192" s="10"/>
      <c r="F192" s="10"/>
      <c r="G192" s="10"/>
      <c r="H192" s="143"/>
    </row>
    <row r="193" spans="1:8" s="209" customFormat="1" ht="14.25">
      <c r="A193" s="15"/>
      <c r="B193" s="210" t="s">
        <v>360</v>
      </c>
      <c r="C193" s="208"/>
      <c r="D193" s="10"/>
      <c r="E193" s="10"/>
      <c r="F193" s="10"/>
      <c r="G193" s="10"/>
      <c r="H193" s="143"/>
    </row>
    <row r="194" spans="1:8" s="209" customFormat="1" ht="14.25">
      <c r="A194" s="15"/>
      <c r="B194" s="210" t="s">
        <v>361</v>
      </c>
      <c r="C194" s="208"/>
      <c r="D194" s="10"/>
      <c r="E194" s="10"/>
      <c r="F194" s="10"/>
      <c r="G194" s="10"/>
      <c r="H194" s="143"/>
    </row>
    <row r="195" spans="1:8" s="209" customFormat="1" ht="14.25">
      <c r="A195" s="15"/>
      <c r="B195" s="210" t="s">
        <v>362</v>
      </c>
      <c r="C195" s="208"/>
      <c r="D195" s="10"/>
      <c r="E195" s="10"/>
      <c r="F195" s="10"/>
      <c r="G195" s="10"/>
      <c r="H195" s="143"/>
    </row>
    <row r="196" spans="1:8" s="209" customFormat="1" ht="14.25">
      <c r="A196" s="15"/>
      <c r="B196" s="210" t="s">
        <v>363</v>
      </c>
      <c r="C196" s="208"/>
      <c r="D196" s="10"/>
      <c r="E196" s="10"/>
      <c r="F196" s="10"/>
      <c r="G196" s="10"/>
      <c r="H196" s="143"/>
    </row>
    <row r="197" spans="1:8" s="209" customFormat="1" ht="14.25">
      <c r="A197" s="15"/>
      <c r="B197" s="210" t="s">
        <v>364</v>
      </c>
      <c r="C197" s="208"/>
      <c r="D197" s="10"/>
      <c r="E197" s="10"/>
      <c r="F197" s="10"/>
      <c r="G197" s="10"/>
      <c r="H197" s="143"/>
    </row>
    <row r="198" spans="1:8" s="209" customFormat="1" ht="14.25">
      <c r="A198" s="15"/>
      <c r="B198" s="210" t="s">
        <v>365</v>
      </c>
      <c r="C198" s="208"/>
      <c r="D198" s="10"/>
      <c r="E198" s="10"/>
      <c r="F198" s="10"/>
      <c r="G198" s="10"/>
      <c r="H198" s="143"/>
    </row>
    <row r="199" spans="1:8" s="209" customFormat="1" ht="14.25">
      <c r="A199" s="15"/>
      <c r="B199" s="210" t="s">
        <v>366</v>
      </c>
      <c r="C199" s="208"/>
      <c r="D199" s="10"/>
      <c r="E199" s="10"/>
      <c r="F199" s="10"/>
      <c r="G199" s="10"/>
      <c r="H199" s="143"/>
    </row>
    <row r="200" spans="1:8" s="209" customFormat="1" ht="14.25">
      <c r="A200" s="15"/>
      <c r="B200" s="210" t="s">
        <v>367</v>
      </c>
      <c r="C200" s="208"/>
      <c r="D200" s="10"/>
      <c r="E200" s="10"/>
      <c r="F200" s="10"/>
      <c r="G200" s="10"/>
      <c r="H200" s="143"/>
    </row>
    <row r="201" spans="1:8" s="209" customFormat="1" ht="14.25">
      <c r="A201" s="15"/>
      <c r="B201" s="210" t="s">
        <v>368</v>
      </c>
      <c r="C201" s="208"/>
      <c r="D201" s="10"/>
      <c r="E201" s="10"/>
      <c r="F201" s="10"/>
      <c r="G201" s="10"/>
      <c r="H201" s="143"/>
    </row>
    <row r="202" spans="1:8" s="209" customFormat="1" ht="14.25">
      <c r="A202" s="15"/>
      <c r="B202" s="210" t="s">
        <v>369</v>
      </c>
      <c r="C202" s="208"/>
      <c r="D202" s="10"/>
      <c r="E202" s="10"/>
      <c r="F202" s="10"/>
      <c r="G202" s="10"/>
      <c r="H202" s="143"/>
    </row>
    <row r="203" spans="1:8" s="209" customFormat="1" ht="21">
      <c r="A203" s="15"/>
      <c r="B203" s="210" t="s">
        <v>370</v>
      </c>
      <c r="C203" s="208"/>
      <c r="D203" s="10"/>
      <c r="E203" s="10"/>
      <c r="F203" s="10"/>
      <c r="G203" s="10"/>
      <c r="H203" s="143"/>
    </row>
    <row r="204" spans="1:8" s="209" customFormat="1" ht="14.25">
      <c r="A204" s="15"/>
      <c r="B204" s="196" t="s">
        <v>371</v>
      </c>
      <c r="C204" s="208"/>
      <c r="D204" s="10"/>
      <c r="E204" s="10"/>
      <c r="F204" s="10"/>
      <c r="G204" s="10"/>
      <c r="H204" s="143"/>
    </row>
    <row r="205" spans="1:8" s="209" customFormat="1" ht="14.25">
      <c r="A205" s="15"/>
      <c r="B205" s="194" t="s">
        <v>147</v>
      </c>
      <c r="C205" s="208"/>
      <c r="D205" s="10"/>
      <c r="E205" s="10"/>
      <c r="F205" s="10"/>
      <c r="G205" s="10"/>
      <c r="H205" s="143"/>
    </row>
    <row r="206" spans="1:8" s="209" customFormat="1" ht="14.25">
      <c r="A206" s="15"/>
      <c r="B206" s="195" t="s">
        <v>148</v>
      </c>
      <c r="C206" s="208"/>
      <c r="D206" s="10"/>
      <c r="E206" s="10"/>
      <c r="F206" s="10"/>
      <c r="G206" s="10"/>
      <c r="H206" s="143"/>
    </row>
    <row r="207" spans="1:8" s="209" customFormat="1" ht="14.25">
      <c r="A207" s="15"/>
      <c r="B207" s="195" t="s">
        <v>149</v>
      </c>
      <c r="C207" s="208"/>
      <c r="D207" s="10"/>
      <c r="E207" s="10"/>
      <c r="F207" s="10"/>
      <c r="G207" s="10"/>
      <c r="H207" s="143"/>
    </row>
    <row r="208" spans="1:8" s="209" customFormat="1" ht="14.25">
      <c r="A208" s="15"/>
      <c r="B208" s="196" t="s">
        <v>150</v>
      </c>
      <c r="C208" s="208"/>
      <c r="D208" s="10"/>
      <c r="E208" s="10"/>
      <c r="F208" s="10"/>
      <c r="G208" s="10"/>
      <c r="H208" s="143"/>
    </row>
    <row r="209" spans="1:8" s="209" customFormat="1" ht="14.25">
      <c r="A209" s="15"/>
      <c r="B209" s="196" t="s">
        <v>151</v>
      </c>
      <c r="C209" s="208"/>
      <c r="D209" s="10"/>
      <c r="E209" s="10"/>
      <c r="F209" s="10"/>
      <c r="G209" s="10"/>
      <c r="H209" s="143"/>
    </row>
    <row r="210" spans="1:8" s="209" customFormat="1" ht="14.25">
      <c r="A210" s="15"/>
      <c r="B210" s="193" t="s">
        <v>152</v>
      </c>
      <c r="C210" s="208"/>
      <c r="D210" s="10"/>
      <c r="E210" s="10"/>
      <c r="F210" s="10"/>
      <c r="G210" s="10"/>
      <c r="H210" s="143"/>
    </row>
    <row r="211" spans="1:8" s="209" customFormat="1" ht="14.25">
      <c r="A211" s="15"/>
      <c r="B211" s="194" t="s">
        <v>153</v>
      </c>
      <c r="C211" s="208"/>
      <c r="D211" s="10"/>
      <c r="E211" s="10"/>
      <c r="F211" s="10"/>
      <c r="G211" s="10"/>
      <c r="H211" s="143"/>
    </row>
    <row r="212" spans="1:8" s="209" customFormat="1" ht="14.25">
      <c r="A212" s="15"/>
      <c r="B212" s="194" t="s">
        <v>154</v>
      </c>
      <c r="C212" s="208"/>
      <c r="D212" s="10"/>
      <c r="E212" s="10"/>
      <c r="F212" s="10"/>
      <c r="G212" s="10"/>
      <c r="H212" s="143"/>
    </row>
    <row r="213" spans="1:8" s="209" customFormat="1" ht="14.25">
      <c r="A213" s="15"/>
      <c r="B213" s="195" t="s">
        <v>155</v>
      </c>
      <c r="C213" s="208"/>
      <c r="D213" s="10"/>
      <c r="E213" s="10"/>
      <c r="F213" s="10"/>
      <c r="G213" s="10"/>
      <c r="H213" s="143"/>
    </row>
    <row r="214" spans="1:8" s="209" customFormat="1" ht="14.25">
      <c r="A214" s="15"/>
      <c r="B214" s="195" t="s">
        <v>156</v>
      </c>
      <c r="C214" s="208"/>
      <c r="D214" s="10"/>
      <c r="E214" s="10"/>
      <c r="F214" s="10"/>
      <c r="G214" s="10"/>
      <c r="H214" s="143"/>
    </row>
    <row r="215" spans="1:8" s="209" customFormat="1" ht="14.25">
      <c r="A215" s="15"/>
      <c r="B215" s="195" t="s">
        <v>157</v>
      </c>
      <c r="C215" s="208"/>
      <c r="D215" s="10"/>
      <c r="E215" s="10"/>
      <c r="F215" s="10"/>
      <c r="G215" s="10"/>
      <c r="H215" s="143"/>
    </row>
    <row r="216" spans="1:8" s="209" customFormat="1" ht="14.25">
      <c r="A216" s="15"/>
      <c r="B216" s="195" t="s">
        <v>158</v>
      </c>
      <c r="C216" s="208"/>
      <c r="D216" s="10"/>
      <c r="E216" s="10"/>
      <c r="F216" s="10"/>
      <c r="G216" s="10"/>
      <c r="H216" s="143"/>
    </row>
    <row r="217" spans="1:8" s="209" customFormat="1" ht="14.25">
      <c r="A217" s="15"/>
      <c r="B217" s="193" t="s">
        <v>159</v>
      </c>
      <c r="C217" s="208"/>
      <c r="D217" s="10"/>
      <c r="E217" s="10"/>
      <c r="F217" s="10"/>
      <c r="G217" s="10"/>
      <c r="H217" s="143"/>
    </row>
    <row r="218" spans="1:8" s="209" customFormat="1" ht="14.25">
      <c r="A218" s="15"/>
      <c r="B218" s="193" t="s">
        <v>160</v>
      </c>
      <c r="C218" s="208"/>
      <c r="D218" s="10"/>
      <c r="E218" s="10"/>
      <c r="F218" s="10"/>
      <c r="G218" s="10"/>
      <c r="H218" s="143"/>
    </row>
    <row r="219" spans="1:8" s="209" customFormat="1" ht="14.25">
      <c r="A219" s="15"/>
      <c r="B219" s="194" t="s">
        <v>161</v>
      </c>
      <c r="C219" s="208"/>
      <c r="D219" s="10"/>
      <c r="E219" s="10"/>
      <c r="F219" s="10"/>
      <c r="G219" s="10"/>
      <c r="H219" s="143"/>
    </row>
    <row r="220" spans="1:8" s="209" customFormat="1" ht="14.25">
      <c r="A220" s="15"/>
      <c r="B220" s="194" t="s">
        <v>162</v>
      </c>
      <c r="C220" s="208"/>
      <c r="D220" s="10"/>
      <c r="E220" s="10"/>
      <c r="F220" s="10"/>
      <c r="G220" s="10"/>
      <c r="H220" s="143"/>
    </row>
    <row r="221" spans="1:8" s="209" customFormat="1" ht="14.25">
      <c r="A221" s="15"/>
      <c r="B221" s="194" t="s">
        <v>163</v>
      </c>
      <c r="C221" s="208"/>
      <c r="D221" s="10"/>
      <c r="E221" s="10"/>
      <c r="F221" s="10"/>
      <c r="G221" s="10"/>
      <c r="H221" s="143"/>
    </row>
    <row r="222" spans="1:8" s="209" customFormat="1" ht="14.25">
      <c r="A222" s="15"/>
      <c r="B222" s="195" t="s">
        <v>164</v>
      </c>
      <c r="C222" s="208"/>
      <c r="D222" s="10"/>
      <c r="E222" s="10"/>
      <c r="F222" s="10"/>
      <c r="G222" s="10"/>
      <c r="H222" s="143"/>
    </row>
    <row r="223" spans="1:8" s="209" customFormat="1" ht="14.25">
      <c r="A223" s="15"/>
      <c r="B223" s="195" t="s">
        <v>165</v>
      </c>
      <c r="C223" s="208"/>
      <c r="D223" s="10"/>
      <c r="E223" s="10"/>
      <c r="F223" s="10"/>
      <c r="G223" s="10"/>
      <c r="H223" s="143"/>
    </row>
    <row r="224" spans="1:8" s="209" customFormat="1" ht="14.25">
      <c r="A224" s="15"/>
      <c r="B224" s="194" t="s">
        <v>166</v>
      </c>
      <c r="C224" s="208"/>
      <c r="D224" s="10"/>
      <c r="E224" s="10"/>
      <c r="F224" s="10"/>
      <c r="G224" s="10"/>
      <c r="H224" s="143"/>
    </row>
    <row r="225" spans="1:8" ht="14.25">
      <c r="A225" s="15"/>
      <c r="B225" s="211" t="s">
        <v>197</v>
      </c>
      <c r="C225" s="10"/>
      <c r="D225" s="10"/>
      <c r="E225" s="10"/>
      <c r="F225" s="10"/>
      <c r="G225" s="10"/>
      <c r="H225" s="143"/>
    </row>
    <row r="226" spans="1:8" ht="14.25">
      <c r="A226" s="15"/>
      <c r="B226" s="193" t="s">
        <v>167</v>
      </c>
      <c r="C226" s="10"/>
      <c r="D226" s="10"/>
      <c r="E226" s="10"/>
      <c r="F226" s="10"/>
      <c r="G226" s="10"/>
      <c r="H226" s="143"/>
    </row>
    <row r="227" spans="1:8" ht="14.25">
      <c r="A227" s="15"/>
      <c r="B227" s="189" t="s">
        <v>168</v>
      </c>
      <c r="C227" s="10"/>
      <c r="D227" s="10"/>
      <c r="E227" s="10"/>
      <c r="F227" s="10"/>
      <c r="G227" s="10"/>
      <c r="H227" s="143"/>
    </row>
    <row r="228" spans="1:8" ht="14.25">
      <c r="A228" s="15"/>
      <c r="B228" s="189" t="s">
        <v>169</v>
      </c>
      <c r="C228" s="10"/>
      <c r="D228" s="10"/>
      <c r="E228" s="10"/>
      <c r="F228" s="10"/>
      <c r="G228" s="10"/>
      <c r="H228" s="143"/>
    </row>
    <row r="229" spans="1:8" ht="14.25">
      <c r="A229" s="15"/>
      <c r="B229" s="189" t="s">
        <v>170</v>
      </c>
      <c r="C229" s="10"/>
      <c r="D229" s="10"/>
      <c r="E229" s="10"/>
      <c r="F229" s="10"/>
      <c r="G229" s="10"/>
      <c r="H229" s="143"/>
    </row>
    <row r="230" spans="1:8" ht="14.25">
      <c r="A230" s="15"/>
      <c r="B230" s="189" t="s">
        <v>171</v>
      </c>
      <c r="C230" s="10"/>
      <c r="D230" s="10"/>
      <c r="E230" s="10"/>
      <c r="F230" s="10"/>
      <c r="G230" s="10"/>
      <c r="H230" s="143"/>
    </row>
    <row r="231" spans="1:8" ht="14.25">
      <c r="A231" s="15"/>
      <c r="B231" s="189" t="s">
        <v>172</v>
      </c>
      <c r="C231" s="10"/>
      <c r="D231" s="10"/>
      <c r="E231" s="10"/>
      <c r="F231" s="10"/>
      <c r="G231" s="10"/>
      <c r="H231" s="143"/>
    </row>
    <row r="232" spans="1:8" ht="14.25">
      <c r="A232" s="15"/>
      <c r="B232" s="189" t="s">
        <v>173</v>
      </c>
      <c r="C232" s="10"/>
      <c r="D232" s="10"/>
      <c r="E232" s="10"/>
      <c r="F232" s="10"/>
      <c r="G232" s="10"/>
      <c r="H232" s="143"/>
    </row>
    <row r="233" spans="1:8" ht="14.25">
      <c r="A233" s="15"/>
      <c r="B233" s="189" t="s">
        <v>174</v>
      </c>
      <c r="C233" s="10"/>
      <c r="D233" s="10"/>
      <c r="E233" s="10"/>
      <c r="F233" s="10"/>
      <c r="G233" s="10"/>
      <c r="H233" s="143"/>
    </row>
    <row r="234" spans="1:8" ht="14.25">
      <c r="A234" s="15"/>
      <c r="B234" s="193" t="s">
        <v>175</v>
      </c>
      <c r="C234" s="10"/>
      <c r="D234" s="10"/>
      <c r="E234" s="10"/>
      <c r="F234" s="10"/>
      <c r="G234" s="10"/>
      <c r="H234" s="143"/>
    </row>
    <row r="235" spans="1:8" ht="14.25">
      <c r="A235" s="15"/>
      <c r="B235" s="189" t="s">
        <v>168</v>
      </c>
      <c r="C235" s="10"/>
      <c r="D235" s="10"/>
      <c r="E235" s="10"/>
      <c r="F235" s="10"/>
      <c r="G235" s="10"/>
      <c r="H235" s="143"/>
    </row>
    <row r="236" spans="1:8" ht="14.25">
      <c r="A236" s="15"/>
      <c r="B236" s="189" t="s">
        <v>169</v>
      </c>
      <c r="C236" s="10"/>
      <c r="D236" s="10"/>
      <c r="E236" s="10"/>
      <c r="F236" s="10"/>
      <c r="G236" s="10"/>
      <c r="H236" s="143"/>
    </row>
    <row r="237" spans="1:8" ht="14.25">
      <c r="A237" s="15"/>
      <c r="B237" s="189" t="s">
        <v>176</v>
      </c>
      <c r="C237" s="10"/>
      <c r="D237" s="10"/>
      <c r="E237" s="10"/>
      <c r="F237" s="10"/>
      <c r="G237" s="10"/>
      <c r="H237" s="143"/>
    </row>
    <row r="238" spans="1:8" ht="14.25">
      <c r="A238" s="15"/>
      <c r="B238" s="189" t="s">
        <v>177</v>
      </c>
      <c r="C238" s="10"/>
      <c r="D238" s="10"/>
      <c r="E238" s="10"/>
      <c r="F238" s="10"/>
      <c r="G238" s="10"/>
      <c r="H238" s="143"/>
    </row>
    <row r="239" spans="1:8" ht="14.25">
      <c r="A239" s="15"/>
      <c r="B239" s="189" t="s">
        <v>178</v>
      </c>
      <c r="C239" s="10"/>
      <c r="D239" s="10"/>
      <c r="E239" s="10"/>
      <c r="F239" s="10"/>
      <c r="G239" s="10"/>
      <c r="H239" s="143"/>
    </row>
    <row r="240" spans="1:8" ht="14.25">
      <c r="A240" s="15"/>
      <c r="B240" s="189" t="s">
        <v>179</v>
      </c>
      <c r="C240" s="10"/>
      <c r="D240" s="10"/>
      <c r="E240" s="10"/>
      <c r="F240" s="10"/>
      <c r="G240" s="10"/>
      <c r="H240" s="143"/>
    </row>
    <row r="241" spans="1:8" ht="14.25">
      <c r="A241" s="15"/>
      <c r="B241" s="189" t="s">
        <v>174</v>
      </c>
      <c r="C241" s="10"/>
      <c r="D241" s="10"/>
      <c r="E241" s="10"/>
      <c r="F241" s="10"/>
      <c r="G241" s="10"/>
      <c r="H241" s="143"/>
    </row>
    <row r="242" spans="1:8" ht="14.25">
      <c r="A242" s="15"/>
      <c r="B242" s="193" t="s">
        <v>180</v>
      </c>
      <c r="C242" s="10"/>
      <c r="D242" s="10"/>
      <c r="E242" s="10"/>
      <c r="F242" s="10"/>
      <c r="G242" s="10"/>
      <c r="H242" s="143"/>
    </row>
    <row r="243" spans="1:8" ht="14.25">
      <c r="A243" s="15"/>
      <c r="B243" s="192" t="s">
        <v>198</v>
      </c>
      <c r="C243" s="10"/>
      <c r="D243" s="10"/>
      <c r="E243" s="10"/>
      <c r="F243" s="10"/>
      <c r="G243" s="10"/>
      <c r="H243" s="143"/>
    </row>
    <row r="244" spans="1:8" ht="14.25">
      <c r="A244" s="15"/>
      <c r="B244" s="193" t="s">
        <v>167</v>
      </c>
      <c r="C244" s="10"/>
      <c r="D244" s="10"/>
      <c r="E244" s="10"/>
      <c r="F244" s="10"/>
      <c r="G244" s="10"/>
      <c r="H244" s="143"/>
    </row>
    <row r="245" spans="1:8" ht="14.25">
      <c r="A245" s="15"/>
      <c r="B245" s="189" t="s">
        <v>168</v>
      </c>
      <c r="C245" s="10"/>
      <c r="D245" s="10"/>
      <c r="E245" s="10"/>
      <c r="F245" s="10"/>
      <c r="G245" s="10"/>
      <c r="H245" s="143"/>
    </row>
    <row r="246" spans="1:8" ht="14.25">
      <c r="A246" s="15"/>
      <c r="B246" s="189" t="s">
        <v>181</v>
      </c>
      <c r="C246" s="10"/>
      <c r="D246" s="10"/>
      <c r="E246" s="10"/>
      <c r="F246" s="10"/>
      <c r="G246" s="10"/>
      <c r="H246" s="143"/>
    </row>
    <row r="247" spans="1:8" ht="14.25">
      <c r="A247" s="15"/>
      <c r="B247" s="189" t="s">
        <v>176</v>
      </c>
      <c r="C247" s="10"/>
      <c r="D247" s="10"/>
      <c r="E247" s="10"/>
      <c r="F247" s="10"/>
      <c r="G247" s="10"/>
      <c r="H247" s="143"/>
    </row>
    <row r="248" spans="1:8" ht="21">
      <c r="A248" s="15"/>
      <c r="B248" s="189" t="s">
        <v>182</v>
      </c>
      <c r="C248" s="10"/>
      <c r="D248" s="10"/>
      <c r="E248" s="10"/>
      <c r="F248" s="10"/>
      <c r="G248" s="10"/>
      <c r="H248" s="143"/>
    </row>
    <row r="249" spans="1:8" ht="14.25">
      <c r="A249" s="15"/>
      <c r="B249" s="189" t="s">
        <v>183</v>
      </c>
      <c r="C249" s="10"/>
      <c r="D249" s="10"/>
      <c r="E249" s="10"/>
      <c r="F249" s="10"/>
      <c r="G249" s="10"/>
      <c r="H249" s="143"/>
    </row>
    <row r="250" spans="1:8" ht="14.25">
      <c r="A250" s="15"/>
      <c r="B250" s="189" t="s">
        <v>179</v>
      </c>
      <c r="C250" s="10"/>
      <c r="D250" s="10"/>
      <c r="E250" s="10"/>
      <c r="F250" s="10"/>
      <c r="G250" s="10"/>
      <c r="H250" s="143"/>
    </row>
    <row r="251" spans="1:8" ht="14.25">
      <c r="A251" s="15"/>
      <c r="B251" s="189" t="s">
        <v>184</v>
      </c>
      <c r="C251" s="10"/>
      <c r="D251" s="10"/>
      <c r="E251" s="10"/>
      <c r="F251" s="10"/>
      <c r="G251" s="10"/>
      <c r="H251" s="143"/>
    </row>
    <row r="252" spans="1:8" ht="14.25">
      <c r="A252" s="15"/>
      <c r="B252" s="193" t="s">
        <v>185</v>
      </c>
      <c r="C252" s="10"/>
      <c r="D252" s="10"/>
      <c r="E252" s="10"/>
      <c r="F252" s="10"/>
      <c r="G252" s="10"/>
      <c r="H252" s="143"/>
    </row>
    <row r="253" spans="1:8" ht="14.25">
      <c r="A253" s="15"/>
      <c r="B253" s="189" t="s">
        <v>186</v>
      </c>
      <c r="C253" s="10"/>
      <c r="D253" s="10"/>
      <c r="E253" s="10"/>
      <c r="F253" s="10"/>
      <c r="G253" s="10"/>
      <c r="H253" s="143"/>
    </row>
    <row r="254" spans="1:8" ht="14.25">
      <c r="A254" s="15"/>
      <c r="B254" s="189" t="s">
        <v>181</v>
      </c>
      <c r="C254" s="10"/>
      <c r="D254" s="10"/>
      <c r="E254" s="10"/>
      <c r="F254" s="10"/>
      <c r="G254" s="10"/>
      <c r="H254" s="143"/>
    </row>
    <row r="255" spans="1:8" ht="14.25">
      <c r="A255" s="15"/>
      <c r="B255" s="189" t="s">
        <v>176</v>
      </c>
      <c r="C255" s="10"/>
      <c r="D255" s="10"/>
      <c r="E255" s="10"/>
      <c r="F255" s="10"/>
      <c r="G255" s="10"/>
      <c r="H255" s="143"/>
    </row>
    <row r="256" spans="1:8" ht="21">
      <c r="A256" s="15"/>
      <c r="B256" s="189" t="s">
        <v>182</v>
      </c>
      <c r="C256" s="10"/>
      <c r="D256" s="10"/>
      <c r="E256" s="10"/>
      <c r="F256" s="10"/>
      <c r="G256" s="10"/>
      <c r="H256" s="143"/>
    </row>
    <row r="257" spans="1:8" ht="14.25">
      <c r="A257" s="15"/>
      <c r="B257" s="189" t="s">
        <v>187</v>
      </c>
      <c r="C257" s="10"/>
      <c r="D257" s="10"/>
      <c r="E257" s="10"/>
      <c r="F257" s="10"/>
      <c r="G257" s="10"/>
      <c r="H257" s="143"/>
    </row>
    <row r="258" spans="1:8" ht="14.25">
      <c r="A258" s="15"/>
      <c r="B258" s="189" t="s">
        <v>179</v>
      </c>
      <c r="C258" s="10"/>
      <c r="D258" s="10"/>
      <c r="E258" s="10"/>
      <c r="F258" s="10"/>
      <c r="G258" s="10"/>
      <c r="H258" s="143"/>
    </row>
    <row r="259" spans="1:8" ht="14.25">
      <c r="A259" s="15"/>
      <c r="B259" s="189" t="s">
        <v>184</v>
      </c>
      <c r="C259" s="10"/>
      <c r="D259" s="10"/>
      <c r="E259" s="10"/>
      <c r="F259" s="10"/>
      <c r="G259" s="10"/>
      <c r="H259" s="143"/>
    </row>
    <row r="261" ht="14.25">
      <c r="B261" s="141" t="s">
        <v>394</v>
      </c>
    </row>
  </sheetData>
  <sheetProtection/>
  <mergeCells count="4">
    <mergeCell ref="A1:H1"/>
    <mergeCell ref="A2:H2"/>
    <mergeCell ref="A3:H3"/>
    <mergeCell ref="A4:H4"/>
  </mergeCells>
  <printOptions horizontalCentered="1"/>
  <pageMargins left="0" right="0" top="0.3" bottom="0.5" header="0" footer="0"/>
  <pageSetup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="80" zoomScaleSheetLayoutView="80" zoomScalePageLayoutView="0" workbookViewId="0" topLeftCell="A1">
      <selection activeCell="I17" sqref="I17:I28"/>
    </sheetView>
  </sheetViews>
  <sheetFormatPr defaultColWidth="9.140625" defaultRowHeight="15"/>
  <cols>
    <col min="1" max="1" width="35.28125" style="60" customWidth="1"/>
    <col min="2" max="2" width="11.00390625" style="60" customWidth="1"/>
    <col min="3" max="3" width="11.140625" style="60" customWidth="1"/>
    <col min="4" max="4" width="10.7109375" style="60" customWidth="1"/>
    <col min="5" max="5" width="11.57421875" style="60" customWidth="1"/>
    <col min="6" max="6" width="11.421875" style="60" customWidth="1"/>
    <col min="7" max="7" width="12.57421875" style="60" customWidth="1"/>
    <col min="8" max="8" width="10.28125" style="60" customWidth="1"/>
    <col min="9" max="9" width="11.57421875" style="60" customWidth="1"/>
    <col min="10" max="11" width="12.00390625" style="60" customWidth="1"/>
    <col min="12" max="12" width="11.8515625" style="60" customWidth="1"/>
    <col min="13" max="13" width="11.00390625" style="60" customWidth="1"/>
    <col min="14" max="14" width="12.8515625" style="60" customWidth="1"/>
    <col min="15" max="15" width="13.00390625" style="60" customWidth="1"/>
    <col min="16" max="16" width="12.57421875" style="60" customWidth="1"/>
    <col min="17" max="17" width="14.7109375" style="60" customWidth="1"/>
    <col min="18" max="16384" width="9.140625" style="60" customWidth="1"/>
  </cols>
  <sheetData>
    <row r="1" spans="1:17" s="47" customFormat="1" ht="24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249" t="s">
        <v>218</v>
      </c>
      <c r="P1" s="249"/>
      <c r="Q1" s="46"/>
    </row>
    <row r="2" spans="1:17" s="47" customFormat="1" ht="39" customHeight="1">
      <c r="A2" s="250" t="s">
        <v>219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16"/>
    </row>
    <row r="3" spans="1:17" s="47" customFormat="1" ht="1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48"/>
      <c r="Q3" s="49"/>
    </row>
    <row r="4" spans="1:17" s="47" customFormat="1" ht="15">
      <c r="A4" s="48"/>
      <c r="B4" s="48"/>
      <c r="C4" s="48"/>
      <c r="D4" s="48"/>
      <c r="E4" s="48"/>
      <c r="F4" s="48"/>
      <c r="G4" s="252"/>
      <c r="H4" s="252"/>
      <c r="I4" s="252"/>
      <c r="J4" s="252"/>
      <c r="K4" s="252"/>
      <c r="L4" s="252"/>
      <c r="M4" s="252"/>
      <c r="N4" s="48"/>
      <c r="O4" s="48"/>
      <c r="P4" s="48"/>
      <c r="Q4" s="16"/>
    </row>
    <row r="5" spans="1:17" s="47" customFormat="1" ht="9.75" customHeight="1">
      <c r="A5" s="253" t="s">
        <v>220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16"/>
    </row>
    <row r="6" spans="1:17" s="47" customFormat="1" ht="21.75" customHeight="1">
      <c r="A6" s="248" t="s">
        <v>392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16"/>
    </row>
    <row r="7" spans="1:17" s="47" customFormat="1" ht="21.75" customHeight="1">
      <c r="A7" s="50"/>
      <c r="B7" s="50"/>
      <c r="C7" s="50"/>
      <c r="D7" s="50"/>
      <c r="E7" s="50"/>
      <c r="F7" s="50"/>
      <c r="G7" s="246"/>
      <c r="H7" s="246"/>
      <c r="I7" s="246"/>
      <c r="J7" s="246"/>
      <c r="K7" s="246"/>
      <c r="L7" s="246"/>
      <c r="M7" s="246"/>
      <c r="N7" s="50"/>
      <c r="O7" s="50"/>
      <c r="P7" s="50"/>
      <c r="Q7" s="16"/>
    </row>
    <row r="8" spans="1:17" s="47" customFormat="1" ht="12" customHeight="1">
      <c r="A8" s="247" t="s">
        <v>221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16"/>
    </row>
    <row r="9" spans="1:17" s="47" customFormat="1" ht="18" customHeight="1">
      <c r="A9" s="251" t="s">
        <v>222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16"/>
    </row>
    <row r="10" spans="1:17" s="47" customFormat="1" ht="18" customHeight="1" thickBot="1">
      <c r="A10" s="254" t="s">
        <v>223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</row>
    <row r="11" spans="1:17" s="47" customFormat="1" ht="16.5" customHeight="1">
      <c r="A11" s="255" t="s">
        <v>224</v>
      </c>
      <c r="B11" s="258" t="s">
        <v>456</v>
      </c>
      <c r="C11" s="259"/>
      <c r="D11" s="259"/>
      <c r="E11" s="259"/>
      <c r="F11" s="259"/>
      <c r="G11" s="259"/>
      <c r="H11" s="259"/>
      <c r="I11" s="260"/>
      <c r="J11" s="258" t="s">
        <v>399</v>
      </c>
      <c r="K11" s="259"/>
      <c r="L11" s="259"/>
      <c r="M11" s="259"/>
      <c r="N11" s="259"/>
      <c r="O11" s="259"/>
      <c r="P11" s="259"/>
      <c r="Q11" s="261"/>
    </row>
    <row r="12" spans="1:17" s="47" customFormat="1" ht="16.5" customHeight="1">
      <c r="A12" s="256"/>
      <c r="B12" s="262" t="s">
        <v>225</v>
      </c>
      <c r="C12" s="265" t="s">
        <v>226</v>
      </c>
      <c r="D12" s="266"/>
      <c r="E12" s="267"/>
      <c r="F12" s="262" t="s">
        <v>227</v>
      </c>
      <c r="G12" s="262" t="s">
        <v>228</v>
      </c>
      <c r="H12" s="262" t="s">
        <v>229</v>
      </c>
      <c r="I12" s="262" t="s">
        <v>230</v>
      </c>
      <c r="J12" s="262" t="s">
        <v>225</v>
      </c>
      <c r="K12" s="265" t="s">
        <v>231</v>
      </c>
      <c r="L12" s="266"/>
      <c r="M12" s="267"/>
      <c r="N12" s="262" t="s">
        <v>227</v>
      </c>
      <c r="O12" s="262" t="s">
        <v>228</v>
      </c>
      <c r="P12" s="262" t="s">
        <v>229</v>
      </c>
      <c r="Q12" s="278" t="s">
        <v>230</v>
      </c>
    </row>
    <row r="13" spans="1:17" s="47" customFormat="1" ht="20.25" customHeight="1">
      <c r="A13" s="257"/>
      <c r="B13" s="263"/>
      <c r="C13" s="272" t="s">
        <v>232</v>
      </c>
      <c r="D13" s="272" t="s">
        <v>233</v>
      </c>
      <c r="E13" s="272" t="s">
        <v>234</v>
      </c>
      <c r="F13" s="263"/>
      <c r="G13" s="263"/>
      <c r="H13" s="263"/>
      <c r="I13" s="263"/>
      <c r="J13" s="263"/>
      <c r="K13" s="272" t="s">
        <v>232</v>
      </c>
      <c r="L13" s="272" t="s">
        <v>233</v>
      </c>
      <c r="M13" s="272" t="s">
        <v>234</v>
      </c>
      <c r="N13" s="263"/>
      <c r="O13" s="263"/>
      <c r="P13" s="263"/>
      <c r="Q13" s="279"/>
    </row>
    <row r="14" spans="1:17" s="47" customFormat="1" ht="88.5" customHeight="1">
      <c r="A14" s="257"/>
      <c r="B14" s="264"/>
      <c r="C14" s="272"/>
      <c r="D14" s="272"/>
      <c r="E14" s="272"/>
      <c r="F14" s="264"/>
      <c r="G14" s="264"/>
      <c r="H14" s="264"/>
      <c r="I14" s="264"/>
      <c r="J14" s="264"/>
      <c r="K14" s="272"/>
      <c r="L14" s="272"/>
      <c r="M14" s="272"/>
      <c r="N14" s="264"/>
      <c r="O14" s="264"/>
      <c r="P14" s="264"/>
      <c r="Q14" s="280"/>
    </row>
    <row r="15" spans="1:17" s="53" customFormat="1" ht="17.25">
      <c r="A15" s="51">
        <v>1</v>
      </c>
      <c r="B15" s="52">
        <v>2</v>
      </c>
      <c r="C15" s="52">
        <v>3</v>
      </c>
      <c r="D15" s="52">
        <v>4</v>
      </c>
      <c r="E15" s="52">
        <v>5</v>
      </c>
      <c r="F15" s="52">
        <f>E15+1</f>
        <v>6</v>
      </c>
      <c r="G15" s="52">
        <f aca="true" t="shared" si="0" ref="G15:Q15">F15+1</f>
        <v>7</v>
      </c>
      <c r="H15" s="52">
        <f t="shared" si="0"/>
        <v>8</v>
      </c>
      <c r="I15" s="52">
        <f t="shared" si="0"/>
        <v>9</v>
      </c>
      <c r="J15" s="52">
        <f t="shared" si="0"/>
        <v>10</v>
      </c>
      <c r="K15" s="52">
        <f t="shared" si="0"/>
        <v>11</v>
      </c>
      <c r="L15" s="52">
        <f t="shared" si="0"/>
        <v>12</v>
      </c>
      <c r="M15" s="52">
        <f t="shared" si="0"/>
        <v>13</v>
      </c>
      <c r="N15" s="52">
        <f t="shared" si="0"/>
        <v>14</v>
      </c>
      <c r="O15" s="52">
        <f t="shared" si="0"/>
        <v>15</v>
      </c>
      <c r="P15" s="52">
        <f t="shared" si="0"/>
        <v>16</v>
      </c>
      <c r="Q15" s="144">
        <f t="shared" si="0"/>
        <v>17</v>
      </c>
    </row>
    <row r="16" spans="1:17" s="56" customFormat="1" ht="42.75" customHeight="1">
      <c r="A16" s="54" t="s">
        <v>195</v>
      </c>
      <c r="B16" s="55">
        <f aca="true" t="shared" si="1" ref="B16:G16">SUM(B17:B28)</f>
        <v>0</v>
      </c>
      <c r="C16" s="55">
        <f t="shared" si="1"/>
        <v>0</v>
      </c>
      <c r="D16" s="55">
        <f t="shared" si="1"/>
        <v>0</v>
      </c>
      <c r="E16" s="55">
        <f t="shared" si="1"/>
        <v>0</v>
      </c>
      <c r="F16" s="55">
        <f t="shared" si="1"/>
        <v>0</v>
      </c>
      <c r="G16" s="55">
        <f t="shared" si="1"/>
        <v>0</v>
      </c>
      <c r="H16" s="55"/>
      <c r="I16" s="55">
        <f>F16*12+G16+H16</f>
        <v>0</v>
      </c>
      <c r="J16" s="55">
        <f aca="true" t="shared" si="2" ref="J16:O16">SUM(J17:J28)</f>
        <v>0</v>
      </c>
      <c r="K16" s="55">
        <f t="shared" si="2"/>
        <v>0</v>
      </c>
      <c r="L16" s="55">
        <f t="shared" si="2"/>
        <v>0</v>
      </c>
      <c r="M16" s="55">
        <f t="shared" si="2"/>
        <v>0</v>
      </c>
      <c r="N16" s="55">
        <f t="shared" si="2"/>
        <v>0</v>
      </c>
      <c r="O16" s="55">
        <f t="shared" si="2"/>
        <v>0</v>
      </c>
      <c r="P16" s="55"/>
      <c r="Q16" s="145">
        <f>N16*12+O16+P16</f>
        <v>0</v>
      </c>
    </row>
    <row r="17" spans="1:17" ht="16.5" customHeight="1">
      <c r="A17" s="57"/>
      <c r="B17" s="58"/>
      <c r="C17" s="58"/>
      <c r="D17" s="58"/>
      <c r="E17" s="58"/>
      <c r="F17" s="59">
        <f aca="true" t="shared" si="3" ref="F17:F28">(C17+D17+E17)*B17</f>
        <v>0</v>
      </c>
      <c r="G17" s="58"/>
      <c r="H17" s="269"/>
      <c r="I17" s="269"/>
      <c r="J17" s="58"/>
      <c r="K17" s="58"/>
      <c r="L17" s="58"/>
      <c r="M17" s="58"/>
      <c r="N17" s="59">
        <f aca="true" t="shared" si="4" ref="N17:N28">(K17+L17+M17)*J17</f>
        <v>0</v>
      </c>
      <c r="O17" s="58"/>
      <c r="P17" s="269"/>
      <c r="Q17" s="273"/>
    </row>
    <row r="18" spans="1:17" ht="16.5" customHeight="1">
      <c r="A18" s="57"/>
      <c r="B18" s="58"/>
      <c r="C18" s="58"/>
      <c r="D18" s="58"/>
      <c r="E18" s="58"/>
      <c r="F18" s="59">
        <f t="shared" si="3"/>
        <v>0</v>
      </c>
      <c r="G18" s="58"/>
      <c r="H18" s="270"/>
      <c r="I18" s="270"/>
      <c r="J18" s="58"/>
      <c r="K18" s="58"/>
      <c r="L18" s="58"/>
      <c r="M18" s="58"/>
      <c r="N18" s="59">
        <f t="shared" si="4"/>
        <v>0</v>
      </c>
      <c r="O18" s="58"/>
      <c r="P18" s="270"/>
      <c r="Q18" s="274"/>
    </row>
    <row r="19" spans="1:17" ht="16.5" customHeight="1">
      <c r="A19" s="57"/>
      <c r="B19" s="58"/>
      <c r="C19" s="58"/>
      <c r="D19" s="58"/>
      <c r="E19" s="58"/>
      <c r="F19" s="59">
        <f t="shared" si="3"/>
        <v>0</v>
      </c>
      <c r="G19" s="58"/>
      <c r="H19" s="270"/>
      <c r="I19" s="270"/>
      <c r="J19" s="58"/>
      <c r="K19" s="58"/>
      <c r="L19" s="58"/>
      <c r="M19" s="58"/>
      <c r="N19" s="59">
        <f t="shared" si="4"/>
        <v>0</v>
      </c>
      <c r="O19" s="58"/>
      <c r="P19" s="270"/>
      <c r="Q19" s="274"/>
    </row>
    <row r="20" spans="1:17" ht="16.5" customHeight="1">
      <c r="A20" s="57"/>
      <c r="B20" s="58"/>
      <c r="C20" s="58"/>
      <c r="D20" s="58"/>
      <c r="E20" s="58"/>
      <c r="F20" s="59">
        <f t="shared" si="3"/>
        <v>0</v>
      </c>
      <c r="G20" s="58"/>
      <c r="H20" s="270"/>
      <c r="I20" s="270"/>
      <c r="J20" s="58"/>
      <c r="K20" s="58"/>
      <c r="L20" s="58"/>
      <c r="M20" s="58"/>
      <c r="N20" s="59">
        <f t="shared" si="4"/>
        <v>0</v>
      </c>
      <c r="O20" s="58"/>
      <c r="P20" s="270"/>
      <c r="Q20" s="274"/>
    </row>
    <row r="21" spans="1:17" ht="16.5" customHeight="1">
      <c r="A21" s="57"/>
      <c r="B21" s="58"/>
      <c r="C21" s="58"/>
      <c r="D21" s="58"/>
      <c r="E21" s="58"/>
      <c r="F21" s="59">
        <f t="shared" si="3"/>
        <v>0</v>
      </c>
      <c r="G21" s="58"/>
      <c r="H21" s="270"/>
      <c r="I21" s="270"/>
      <c r="J21" s="58"/>
      <c r="K21" s="58"/>
      <c r="L21" s="58"/>
      <c r="M21" s="58"/>
      <c r="N21" s="59">
        <f t="shared" si="4"/>
        <v>0</v>
      </c>
      <c r="O21" s="58"/>
      <c r="P21" s="270"/>
      <c r="Q21" s="274"/>
    </row>
    <row r="22" spans="1:17" ht="16.5" customHeight="1">
      <c r="A22" s="57"/>
      <c r="B22" s="58"/>
      <c r="C22" s="58"/>
      <c r="D22" s="58"/>
      <c r="E22" s="58"/>
      <c r="F22" s="59">
        <f t="shared" si="3"/>
        <v>0</v>
      </c>
      <c r="G22" s="58"/>
      <c r="H22" s="270"/>
      <c r="I22" s="270"/>
      <c r="J22" s="58"/>
      <c r="K22" s="58"/>
      <c r="L22" s="58"/>
      <c r="M22" s="58"/>
      <c r="N22" s="59">
        <f t="shared" si="4"/>
        <v>0</v>
      </c>
      <c r="O22" s="58"/>
      <c r="P22" s="270"/>
      <c r="Q22" s="274"/>
    </row>
    <row r="23" spans="1:17" ht="16.5" customHeight="1">
      <c r="A23" s="57"/>
      <c r="B23" s="58"/>
      <c r="C23" s="58"/>
      <c r="D23" s="58"/>
      <c r="E23" s="58"/>
      <c r="F23" s="59">
        <f t="shared" si="3"/>
        <v>0</v>
      </c>
      <c r="G23" s="58"/>
      <c r="H23" s="270"/>
      <c r="I23" s="270"/>
      <c r="J23" s="58"/>
      <c r="K23" s="58"/>
      <c r="L23" s="58"/>
      <c r="M23" s="58"/>
      <c r="N23" s="59">
        <f t="shared" si="4"/>
        <v>0</v>
      </c>
      <c r="O23" s="58"/>
      <c r="P23" s="270"/>
      <c r="Q23" s="274"/>
    </row>
    <row r="24" spans="1:17" ht="16.5" customHeight="1">
      <c r="A24" s="57"/>
      <c r="B24" s="58"/>
      <c r="C24" s="58"/>
      <c r="D24" s="58"/>
      <c r="E24" s="58"/>
      <c r="F24" s="59">
        <f t="shared" si="3"/>
        <v>0</v>
      </c>
      <c r="G24" s="58"/>
      <c r="H24" s="270"/>
      <c r="I24" s="270"/>
      <c r="J24" s="58"/>
      <c r="K24" s="58"/>
      <c r="L24" s="58"/>
      <c r="M24" s="58"/>
      <c r="N24" s="59">
        <f t="shared" si="4"/>
        <v>0</v>
      </c>
      <c r="O24" s="58"/>
      <c r="P24" s="270"/>
      <c r="Q24" s="274"/>
    </row>
    <row r="25" spans="1:17" ht="16.5" customHeight="1">
      <c r="A25" s="57"/>
      <c r="B25" s="58"/>
      <c r="C25" s="58"/>
      <c r="D25" s="58"/>
      <c r="E25" s="58"/>
      <c r="F25" s="59">
        <f t="shared" si="3"/>
        <v>0</v>
      </c>
      <c r="G25" s="58"/>
      <c r="H25" s="270"/>
      <c r="I25" s="270"/>
      <c r="J25" s="58"/>
      <c r="K25" s="58"/>
      <c r="L25" s="58"/>
      <c r="M25" s="58"/>
      <c r="N25" s="59">
        <f t="shared" si="4"/>
        <v>0</v>
      </c>
      <c r="O25" s="58"/>
      <c r="P25" s="270"/>
      <c r="Q25" s="274"/>
    </row>
    <row r="26" spans="1:17" ht="16.5" customHeight="1">
      <c r="A26" s="57"/>
      <c r="B26" s="58"/>
      <c r="C26" s="58"/>
      <c r="D26" s="58"/>
      <c r="E26" s="58"/>
      <c r="F26" s="59">
        <f t="shared" si="3"/>
        <v>0</v>
      </c>
      <c r="G26" s="58"/>
      <c r="H26" s="270"/>
      <c r="I26" s="270"/>
      <c r="J26" s="58"/>
      <c r="K26" s="58"/>
      <c r="L26" s="58"/>
      <c r="M26" s="58"/>
      <c r="N26" s="59">
        <f t="shared" si="4"/>
        <v>0</v>
      </c>
      <c r="O26" s="58"/>
      <c r="P26" s="270"/>
      <c r="Q26" s="274"/>
    </row>
    <row r="27" spans="1:17" ht="16.5" customHeight="1">
      <c r="A27" s="57"/>
      <c r="B27" s="58"/>
      <c r="C27" s="58"/>
      <c r="D27" s="58"/>
      <c r="E27" s="58"/>
      <c r="F27" s="59">
        <f t="shared" si="3"/>
        <v>0</v>
      </c>
      <c r="G27" s="58"/>
      <c r="H27" s="270"/>
      <c r="I27" s="270"/>
      <c r="J27" s="58"/>
      <c r="K27" s="58"/>
      <c r="L27" s="58"/>
      <c r="M27" s="58"/>
      <c r="N27" s="59">
        <f t="shared" si="4"/>
        <v>0</v>
      </c>
      <c r="O27" s="58"/>
      <c r="P27" s="270"/>
      <c r="Q27" s="274"/>
    </row>
    <row r="28" spans="1:17" ht="16.5" customHeight="1" thickBot="1">
      <c r="A28" s="146"/>
      <c r="B28" s="147"/>
      <c r="C28" s="147"/>
      <c r="D28" s="147"/>
      <c r="E28" s="147"/>
      <c r="F28" s="148">
        <f t="shared" si="3"/>
        <v>0</v>
      </c>
      <c r="G28" s="147"/>
      <c r="H28" s="271"/>
      <c r="I28" s="271"/>
      <c r="J28" s="147"/>
      <c r="K28" s="147"/>
      <c r="L28" s="147"/>
      <c r="M28" s="147"/>
      <c r="N28" s="148">
        <f t="shared" si="4"/>
        <v>0</v>
      </c>
      <c r="O28" s="147"/>
      <c r="P28" s="271"/>
      <c r="Q28" s="275"/>
    </row>
    <row r="29" spans="1:17" ht="33" customHeight="1">
      <c r="A29" s="276" t="s">
        <v>391</v>
      </c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</row>
    <row r="30" spans="1:17" ht="18.75" customHeight="1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</row>
    <row r="31" spans="1:17" ht="33" customHeight="1">
      <c r="A31" s="277" t="s">
        <v>389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</row>
    <row r="32" spans="1:17" ht="84.75" customHeight="1">
      <c r="A32" s="268" t="s">
        <v>390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61"/>
    </row>
  </sheetData>
  <sheetProtection insertRows="0" selectLockedCells="1"/>
  <mergeCells count="38">
    <mergeCell ref="Q17:Q28"/>
    <mergeCell ref="A29:Q30"/>
    <mergeCell ref="A31:Q31"/>
    <mergeCell ref="N12:N14"/>
    <mergeCell ref="Q12:Q14"/>
    <mergeCell ref="E13:E14"/>
    <mergeCell ref="M13:M14"/>
    <mergeCell ref="G12:G14"/>
    <mergeCell ref="C12:E12"/>
    <mergeCell ref="F12:F14"/>
    <mergeCell ref="A32:P32"/>
    <mergeCell ref="H17:H28"/>
    <mergeCell ref="I17:I28"/>
    <mergeCell ref="P17:P28"/>
    <mergeCell ref="K13:K14"/>
    <mergeCell ref="L13:L14"/>
    <mergeCell ref="O12:O14"/>
    <mergeCell ref="P12:P14"/>
    <mergeCell ref="C13:C14"/>
    <mergeCell ref="D13:D14"/>
    <mergeCell ref="A9:P9"/>
    <mergeCell ref="A10:Q10"/>
    <mergeCell ref="A11:A14"/>
    <mergeCell ref="B11:I11"/>
    <mergeCell ref="J11:Q11"/>
    <mergeCell ref="B12:B14"/>
    <mergeCell ref="J12:J14"/>
    <mergeCell ref="K12:M12"/>
    <mergeCell ref="H12:H14"/>
    <mergeCell ref="I12:I14"/>
    <mergeCell ref="G7:M7"/>
    <mergeCell ref="A8:P8"/>
    <mergeCell ref="A6:P6"/>
    <mergeCell ref="O1:P1"/>
    <mergeCell ref="A2:P2"/>
    <mergeCell ref="A3:O3"/>
    <mergeCell ref="G4:M4"/>
    <mergeCell ref="A5:P5"/>
  </mergeCells>
  <printOptions horizontalCentered="1"/>
  <pageMargins left="0" right="0" top="0" bottom="0" header="0" footer="0"/>
  <pageSetup horizontalDpi="600" verticalDpi="600" orientation="landscape" scale="60" r:id="rId2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9"/>
  <sheetViews>
    <sheetView view="pageBreakPreview" zoomScaleSheetLayoutView="100" zoomScalePageLayoutView="0" workbookViewId="0" topLeftCell="A1">
      <selection activeCell="G21" sqref="G21"/>
    </sheetView>
  </sheetViews>
  <sheetFormatPr defaultColWidth="9.140625" defaultRowHeight="15"/>
  <cols>
    <col min="1" max="1" width="8.421875" style="7" customWidth="1"/>
    <col min="2" max="2" width="42.421875" style="7" customWidth="1"/>
    <col min="3" max="11" width="8.7109375" style="7" customWidth="1"/>
    <col min="12" max="16384" width="9.140625" style="7" customWidth="1"/>
  </cols>
  <sheetData>
    <row r="1" spans="1:11" ht="15">
      <c r="A1" s="288" t="s">
        <v>425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ht="12.75">
      <c r="A2" s="236" t="s">
        <v>312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4" spans="1:11" ht="12.75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</row>
    <row r="5" spans="1:11" ht="12.75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6"/>
    </row>
    <row r="6" spans="1:11" ht="12.7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</row>
    <row r="7" spans="1:11" ht="12.75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236"/>
    </row>
    <row r="8" spans="1:11" ht="12.75">
      <c r="A8" s="236"/>
      <c r="B8" s="236"/>
      <c r="C8" s="236"/>
      <c r="D8" s="236"/>
      <c r="E8" s="236"/>
      <c r="F8" s="236"/>
      <c r="G8" s="236"/>
      <c r="H8" s="236"/>
      <c r="I8" s="236"/>
      <c r="J8" s="236"/>
      <c r="K8" s="236"/>
    </row>
    <row r="9" spans="1:11" ht="15">
      <c r="A9" s="288"/>
      <c r="B9" s="288"/>
      <c r="C9" s="288"/>
      <c r="D9" s="288"/>
      <c r="E9" s="288"/>
      <c r="F9" s="288"/>
      <c r="G9" s="288"/>
      <c r="H9" s="288"/>
      <c r="I9" s="288"/>
      <c r="J9" s="288"/>
      <c r="K9" s="288"/>
    </row>
    <row r="10" spans="1:11" ht="15">
      <c r="A10" s="289" t="s">
        <v>191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</row>
    <row r="11" spans="1:11" ht="15">
      <c r="A11" s="290" t="s">
        <v>437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</row>
    <row r="12" spans="1:11" ht="15">
      <c r="A12" s="288" t="s">
        <v>121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</row>
    <row r="13" spans="1:11" ht="51.75" customHeight="1">
      <c r="A13" s="281" t="s">
        <v>122</v>
      </c>
      <c r="B13" s="283" t="s">
        <v>192</v>
      </c>
      <c r="C13" s="285" t="s">
        <v>457</v>
      </c>
      <c r="D13" s="286"/>
      <c r="E13" s="287"/>
      <c r="F13" s="285" t="s">
        <v>458</v>
      </c>
      <c r="G13" s="286"/>
      <c r="H13" s="287"/>
      <c r="I13" s="285" t="s">
        <v>399</v>
      </c>
      <c r="J13" s="286"/>
      <c r="K13" s="287"/>
    </row>
    <row r="14" spans="1:11" ht="87.75" customHeight="1">
      <c r="A14" s="282"/>
      <c r="B14" s="284"/>
      <c r="C14" s="17" t="s">
        <v>193</v>
      </c>
      <c r="D14" s="62" t="s">
        <v>203</v>
      </c>
      <c r="E14" s="63" t="s">
        <v>204</v>
      </c>
      <c r="F14" s="17" t="s">
        <v>193</v>
      </c>
      <c r="G14" s="62" t="s">
        <v>203</v>
      </c>
      <c r="H14" s="63" t="s">
        <v>204</v>
      </c>
      <c r="I14" s="17" t="s">
        <v>193</v>
      </c>
      <c r="J14" s="62" t="s">
        <v>203</v>
      </c>
      <c r="K14" s="63" t="s">
        <v>204</v>
      </c>
    </row>
    <row r="15" spans="1:11" ht="15">
      <c r="A15" s="18"/>
      <c r="B15" s="24" t="s">
        <v>195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5">
      <c r="A16" s="20"/>
      <c r="B16" s="21" t="s">
        <v>84</v>
      </c>
      <c r="C16" s="19"/>
      <c r="D16" s="19"/>
      <c r="E16" s="19"/>
      <c r="F16" s="19"/>
      <c r="G16" s="19"/>
      <c r="H16" s="19"/>
      <c r="I16" s="19"/>
      <c r="J16" s="19"/>
      <c r="K16" s="19"/>
    </row>
    <row r="17" spans="1:11" s="2" customFormat="1" ht="15">
      <c r="A17" s="15"/>
      <c r="B17" s="21" t="s">
        <v>85</v>
      </c>
      <c r="C17" s="1"/>
      <c r="D17" s="1"/>
      <c r="E17" s="1"/>
      <c r="F17" s="1"/>
      <c r="G17" s="1"/>
      <c r="H17" s="64"/>
      <c r="I17" s="64"/>
      <c r="J17" s="64"/>
      <c r="K17" s="64"/>
    </row>
    <row r="18" spans="1:11" ht="15">
      <c r="A18" s="20"/>
      <c r="B18" s="21" t="s">
        <v>97</v>
      </c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5">
      <c r="A19" s="20"/>
      <c r="B19" s="21" t="s">
        <v>196</v>
      </c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5">
      <c r="A20" s="20"/>
      <c r="B20" s="22" t="s">
        <v>125</v>
      </c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5">
      <c r="A21" s="20"/>
      <c r="B21" s="11" t="s">
        <v>126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5">
      <c r="A22" s="20"/>
      <c r="B22" s="12" t="s">
        <v>127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5">
      <c r="A23" s="20"/>
      <c r="B23" s="12" t="s">
        <v>128</v>
      </c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5">
      <c r="A24" s="20"/>
      <c r="B24" s="12" t="s">
        <v>129</v>
      </c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5">
      <c r="A25" s="20"/>
      <c r="B25" s="12" t="s">
        <v>130</v>
      </c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5">
      <c r="A26" s="20"/>
      <c r="B26" s="12" t="s">
        <v>131</v>
      </c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5">
      <c r="A27" s="20"/>
      <c r="B27" s="12" t="s">
        <v>132</v>
      </c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5">
      <c r="A28" s="20"/>
      <c r="B28" s="12" t="s">
        <v>133</v>
      </c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24.75">
      <c r="A29" s="20"/>
      <c r="B29" s="12" t="s">
        <v>134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5">
      <c r="A30" s="20"/>
      <c r="B30" s="12" t="s">
        <v>135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5">
      <c r="A31" s="20"/>
      <c r="B31" s="12" t="s">
        <v>136</v>
      </c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5">
      <c r="A32" s="20"/>
      <c r="B32" s="12" t="s">
        <v>137</v>
      </c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5">
      <c r="A33" s="20"/>
      <c r="B33" s="11" t="s">
        <v>138</v>
      </c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5">
      <c r="A34" s="20"/>
      <c r="B34" s="12" t="s">
        <v>139</v>
      </c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5">
      <c r="A35" s="20"/>
      <c r="B35" s="13" t="s">
        <v>140</v>
      </c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5">
      <c r="A36" s="20"/>
      <c r="B36" s="212" t="s">
        <v>334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24.75">
      <c r="A37" s="20"/>
      <c r="B37" s="212" t="s">
        <v>335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>
      <c r="A38" s="20"/>
      <c r="B38" s="13" t="s">
        <v>141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24.75">
      <c r="A39" s="20"/>
      <c r="B39" s="212" t="s">
        <v>336</v>
      </c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24.75">
      <c r="A40" s="20"/>
      <c r="B40" s="212" t="s">
        <v>337</v>
      </c>
      <c r="C40" s="19"/>
      <c r="D40" s="19"/>
      <c r="E40" s="19"/>
      <c r="F40" s="19"/>
      <c r="G40" s="19"/>
      <c r="H40" s="19"/>
      <c r="I40" s="19"/>
      <c r="J40" s="19"/>
      <c r="K40" s="19"/>
    </row>
    <row r="41" spans="1:11" ht="15">
      <c r="A41" s="20"/>
      <c r="B41" s="13" t="s">
        <v>142</v>
      </c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15">
      <c r="A42" s="20"/>
      <c r="B42" s="212" t="s">
        <v>338</v>
      </c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24.75">
      <c r="A43" s="20"/>
      <c r="B43" s="212" t="s">
        <v>339</v>
      </c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24.75">
      <c r="A44" s="20"/>
      <c r="B44" s="13" t="s">
        <v>143</v>
      </c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24.75">
      <c r="A45" s="20"/>
      <c r="B45" s="212" t="s">
        <v>340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36.75">
      <c r="A46" s="20"/>
      <c r="B46" s="212" t="s">
        <v>341</v>
      </c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24.75">
      <c r="A47" s="20"/>
      <c r="B47" s="13" t="s">
        <v>144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24.75">
      <c r="A48" s="20"/>
      <c r="B48" s="212" t="s">
        <v>342</v>
      </c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24.75">
      <c r="A49" s="20"/>
      <c r="B49" s="212" t="s">
        <v>343</v>
      </c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5">
      <c r="A50" s="20"/>
      <c r="B50" s="13" t="s">
        <v>145</v>
      </c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5">
      <c r="A51" s="20"/>
      <c r="B51" s="12" t="s">
        <v>146</v>
      </c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24.75">
      <c r="A52" s="20"/>
      <c r="B52" s="13" t="s">
        <v>344</v>
      </c>
      <c r="C52" s="19"/>
      <c r="D52" s="19"/>
      <c r="E52" s="19"/>
      <c r="F52" s="19"/>
      <c r="G52" s="19"/>
      <c r="H52" s="19"/>
      <c r="I52" s="19"/>
      <c r="J52" s="19"/>
      <c r="K52" s="19"/>
    </row>
    <row r="53" spans="1:11" ht="15">
      <c r="A53" s="20"/>
      <c r="B53" s="212" t="s">
        <v>345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15">
      <c r="A54" s="20"/>
      <c r="B54" s="212" t="s">
        <v>346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15">
      <c r="A55" s="20"/>
      <c r="B55" s="212" t="s">
        <v>347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15">
      <c r="A56" s="20"/>
      <c r="B56" s="212" t="s">
        <v>348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15">
      <c r="A57" s="20"/>
      <c r="B57" s="212" t="s">
        <v>349</v>
      </c>
      <c r="C57" s="19"/>
      <c r="D57" s="19"/>
      <c r="E57" s="19"/>
      <c r="F57" s="19"/>
      <c r="G57" s="19"/>
      <c r="H57" s="19"/>
      <c r="I57" s="19"/>
      <c r="J57" s="19"/>
      <c r="K57" s="19"/>
    </row>
    <row r="58" spans="1:11" ht="15">
      <c r="A58" s="20"/>
      <c r="B58" s="212" t="s">
        <v>350</v>
      </c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5">
      <c r="A59" s="20"/>
      <c r="B59" s="212" t="s">
        <v>351</v>
      </c>
      <c r="C59" s="19"/>
      <c r="D59" s="19"/>
      <c r="E59" s="19"/>
      <c r="F59" s="19"/>
      <c r="G59" s="19"/>
      <c r="H59" s="19"/>
      <c r="I59" s="19"/>
      <c r="J59" s="19"/>
      <c r="K59" s="19"/>
    </row>
    <row r="60" spans="1:11" ht="15">
      <c r="A60" s="20"/>
      <c r="B60" s="212" t="s">
        <v>352</v>
      </c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5">
      <c r="A61" s="20"/>
      <c r="B61" s="212" t="s">
        <v>353</v>
      </c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5">
      <c r="A62" s="20"/>
      <c r="B62" s="212" t="s">
        <v>354</v>
      </c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5">
      <c r="A63" s="20"/>
      <c r="B63" s="212" t="s">
        <v>355</v>
      </c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5">
      <c r="A64" s="20"/>
      <c r="B64" s="212" t="s">
        <v>356</v>
      </c>
      <c r="C64" s="19"/>
      <c r="D64" s="19"/>
      <c r="E64" s="19"/>
      <c r="F64" s="19"/>
      <c r="G64" s="19"/>
      <c r="H64" s="19"/>
      <c r="I64" s="19"/>
      <c r="J64" s="19"/>
      <c r="K64" s="19"/>
    </row>
    <row r="65" spans="1:11" ht="15">
      <c r="A65" s="20"/>
      <c r="B65" s="212" t="s">
        <v>357</v>
      </c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5">
      <c r="A66" s="20"/>
      <c r="B66" s="212" t="s">
        <v>358</v>
      </c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15">
      <c r="A67" s="20"/>
      <c r="B67" s="212" t="s">
        <v>359</v>
      </c>
      <c r="C67" s="19"/>
      <c r="D67" s="19"/>
      <c r="E67" s="19"/>
      <c r="F67" s="19"/>
      <c r="G67" s="19"/>
      <c r="H67" s="19"/>
      <c r="I67" s="19"/>
      <c r="J67" s="19"/>
      <c r="K67" s="19"/>
    </row>
    <row r="68" spans="1:11" ht="15">
      <c r="A68" s="20"/>
      <c r="B68" s="212" t="s">
        <v>360</v>
      </c>
      <c r="C68" s="19"/>
      <c r="D68" s="19"/>
      <c r="E68" s="19"/>
      <c r="F68" s="19"/>
      <c r="G68" s="19"/>
      <c r="H68" s="19"/>
      <c r="I68" s="19"/>
      <c r="J68" s="19"/>
      <c r="K68" s="19"/>
    </row>
    <row r="69" spans="1:11" ht="15">
      <c r="A69" s="20"/>
      <c r="B69" s="212" t="s">
        <v>361</v>
      </c>
      <c r="C69" s="19"/>
      <c r="D69" s="19"/>
      <c r="E69" s="19"/>
      <c r="F69" s="19"/>
      <c r="G69" s="19"/>
      <c r="H69" s="19"/>
      <c r="I69" s="19"/>
      <c r="J69" s="19"/>
      <c r="K69" s="19"/>
    </row>
    <row r="70" spans="1:11" ht="15">
      <c r="A70" s="20"/>
      <c r="B70" s="212" t="s">
        <v>362</v>
      </c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15">
      <c r="A71" s="20"/>
      <c r="B71" s="212" t="s">
        <v>363</v>
      </c>
      <c r="C71" s="19"/>
      <c r="D71" s="19"/>
      <c r="E71" s="19"/>
      <c r="F71" s="19"/>
      <c r="G71" s="19"/>
      <c r="H71" s="19"/>
      <c r="I71" s="19"/>
      <c r="J71" s="19"/>
      <c r="K71" s="19"/>
    </row>
    <row r="72" spans="1:11" ht="15">
      <c r="A72" s="20"/>
      <c r="B72" s="212" t="s">
        <v>364</v>
      </c>
      <c r="C72" s="19"/>
      <c r="D72" s="19"/>
      <c r="E72" s="19"/>
      <c r="F72" s="19"/>
      <c r="G72" s="19"/>
      <c r="H72" s="19"/>
      <c r="I72" s="19"/>
      <c r="J72" s="19"/>
      <c r="K72" s="19"/>
    </row>
    <row r="73" spans="1:11" ht="15">
      <c r="A73" s="20"/>
      <c r="B73" s="212" t="s">
        <v>365</v>
      </c>
      <c r="C73" s="19"/>
      <c r="D73" s="19"/>
      <c r="E73" s="19"/>
      <c r="F73" s="19"/>
      <c r="G73" s="19"/>
      <c r="H73" s="19"/>
      <c r="I73" s="19"/>
      <c r="J73" s="19"/>
      <c r="K73" s="19"/>
    </row>
    <row r="74" spans="1:11" ht="15">
      <c r="A74" s="20"/>
      <c r="B74" s="212" t="s">
        <v>366</v>
      </c>
      <c r="C74" s="19"/>
      <c r="D74" s="19"/>
      <c r="E74" s="19"/>
      <c r="F74" s="19"/>
      <c r="G74" s="19"/>
      <c r="H74" s="19"/>
      <c r="I74" s="19"/>
      <c r="J74" s="19"/>
      <c r="K74" s="19"/>
    </row>
    <row r="75" spans="1:11" ht="15">
      <c r="A75" s="20"/>
      <c r="B75" s="212" t="s">
        <v>367</v>
      </c>
      <c r="C75" s="19"/>
      <c r="D75" s="19"/>
      <c r="E75" s="19"/>
      <c r="F75" s="19"/>
      <c r="G75" s="19"/>
      <c r="H75" s="19"/>
      <c r="I75" s="19"/>
      <c r="J75" s="19"/>
      <c r="K75" s="19"/>
    </row>
    <row r="76" spans="1:11" ht="15">
      <c r="A76" s="20"/>
      <c r="B76" s="212" t="s">
        <v>368</v>
      </c>
      <c r="C76" s="19"/>
      <c r="D76" s="19"/>
      <c r="E76" s="19"/>
      <c r="F76" s="19"/>
      <c r="G76" s="19"/>
      <c r="H76" s="19"/>
      <c r="I76" s="19"/>
      <c r="J76" s="19"/>
      <c r="K76" s="19"/>
    </row>
    <row r="77" spans="1:11" ht="24.75">
      <c r="A77" s="20"/>
      <c r="B77" s="212" t="s">
        <v>369</v>
      </c>
      <c r="C77" s="19"/>
      <c r="D77" s="19"/>
      <c r="E77" s="19"/>
      <c r="F77" s="19"/>
      <c r="G77" s="19"/>
      <c r="H77" s="19"/>
      <c r="I77" s="19"/>
      <c r="J77" s="19"/>
      <c r="K77" s="19"/>
    </row>
    <row r="78" spans="1:11" ht="36.75">
      <c r="A78" s="20"/>
      <c r="B78" s="212" t="s">
        <v>370</v>
      </c>
      <c r="C78" s="19"/>
      <c r="D78" s="19"/>
      <c r="E78" s="19"/>
      <c r="F78" s="19"/>
      <c r="G78" s="19"/>
      <c r="H78" s="19"/>
      <c r="I78" s="19"/>
      <c r="J78" s="19"/>
      <c r="K78" s="19"/>
    </row>
    <row r="79" spans="1:11" ht="24.75">
      <c r="A79" s="20"/>
      <c r="B79" s="13" t="s">
        <v>371</v>
      </c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5">
      <c r="A80" s="20"/>
      <c r="B80" s="11" t="s">
        <v>147</v>
      </c>
      <c r="C80" s="19"/>
      <c r="D80" s="19"/>
      <c r="E80" s="19"/>
      <c r="F80" s="19"/>
      <c r="G80" s="19"/>
      <c r="H80" s="19"/>
      <c r="I80" s="19"/>
      <c r="J80" s="19"/>
      <c r="K80" s="19"/>
    </row>
    <row r="81" spans="1:11" ht="15">
      <c r="A81" s="20"/>
      <c r="B81" s="12" t="s">
        <v>148</v>
      </c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15">
      <c r="A82" s="20"/>
      <c r="B82" s="12" t="s">
        <v>149</v>
      </c>
      <c r="C82" s="19"/>
      <c r="D82" s="19"/>
      <c r="E82" s="19"/>
      <c r="F82" s="19"/>
      <c r="G82" s="19"/>
      <c r="H82" s="19"/>
      <c r="I82" s="19"/>
      <c r="J82" s="19"/>
      <c r="K82" s="19"/>
    </row>
    <row r="83" spans="1:11" ht="15">
      <c r="A83" s="20"/>
      <c r="B83" s="13" t="s">
        <v>150</v>
      </c>
      <c r="C83" s="19"/>
      <c r="D83" s="19"/>
      <c r="E83" s="19"/>
      <c r="F83" s="19"/>
      <c r="G83" s="19"/>
      <c r="H83" s="19"/>
      <c r="I83" s="19"/>
      <c r="J83" s="19"/>
      <c r="K83" s="19"/>
    </row>
    <row r="84" spans="1:11" ht="15">
      <c r="A84" s="20"/>
      <c r="B84" s="13" t="s">
        <v>151</v>
      </c>
      <c r="C84" s="19"/>
      <c r="D84" s="19"/>
      <c r="E84" s="19"/>
      <c r="F84" s="19"/>
      <c r="G84" s="19"/>
      <c r="H84" s="19"/>
      <c r="I84" s="19"/>
      <c r="J84" s="19"/>
      <c r="K84" s="19"/>
    </row>
    <row r="85" spans="1:11" ht="15">
      <c r="A85" s="20"/>
      <c r="B85" s="22" t="s">
        <v>152</v>
      </c>
      <c r="C85" s="19"/>
      <c r="D85" s="19"/>
      <c r="E85" s="19"/>
      <c r="F85" s="19"/>
      <c r="G85" s="19"/>
      <c r="H85" s="19"/>
      <c r="I85" s="19"/>
      <c r="J85" s="19"/>
      <c r="K85" s="19"/>
    </row>
    <row r="86" spans="1:11" ht="15">
      <c r="A86" s="20"/>
      <c r="B86" s="11" t="s">
        <v>153</v>
      </c>
      <c r="C86" s="19"/>
      <c r="D86" s="19"/>
      <c r="E86" s="19"/>
      <c r="F86" s="19"/>
      <c r="G86" s="19"/>
      <c r="H86" s="19"/>
      <c r="I86" s="19"/>
      <c r="J86" s="19"/>
      <c r="K86" s="19"/>
    </row>
    <row r="87" spans="1:11" ht="15">
      <c r="A87" s="20"/>
      <c r="B87" s="11" t="s">
        <v>154</v>
      </c>
      <c r="C87" s="19"/>
      <c r="D87" s="19"/>
      <c r="E87" s="19"/>
      <c r="F87" s="19"/>
      <c r="G87" s="19"/>
      <c r="H87" s="19"/>
      <c r="I87" s="19"/>
      <c r="J87" s="19"/>
      <c r="K87" s="19"/>
    </row>
    <row r="88" spans="1:11" ht="15">
      <c r="A88" s="20"/>
      <c r="B88" s="12" t="s">
        <v>155</v>
      </c>
      <c r="C88" s="19"/>
      <c r="D88" s="19"/>
      <c r="E88" s="19"/>
      <c r="F88" s="19"/>
      <c r="G88" s="19"/>
      <c r="H88" s="19"/>
      <c r="I88" s="19"/>
      <c r="J88" s="19"/>
      <c r="K88" s="19"/>
    </row>
    <row r="89" spans="1:11" ht="15">
      <c r="A89" s="20"/>
      <c r="B89" s="12" t="s">
        <v>156</v>
      </c>
      <c r="C89" s="19"/>
      <c r="D89" s="19"/>
      <c r="E89" s="19"/>
      <c r="F89" s="19"/>
      <c r="G89" s="19"/>
      <c r="H89" s="19"/>
      <c r="I89" s="19"/>
      <c r="J89" s="19"/>
      <c r="K89" s="19"/>
    </row>
    <row r="90" spans="1:11" ht="15">
      <c r="A90" s="20"/>
      <c r="B90" s="12" t="s">
        <v>157</v>
      </c>
      <c r="C90" s="19"/>
      <c r="D90" s="19"/>
      <c r="E90" s="19"/>
      <c r="F90" s="19"/>
      <c r="G90" s="19"/>
      <c r="H90" s="19"/>
      <c r="I90" s="19"/>
      <c r="J90" s="19"/>
      <c r="K90" s="19"/>
    </row>
    <row r="91" spans="1:11" ht="24.75">
      <c r="A91" s="20"/>
      <c r="B91" s="12" t="s">
        <v>158</v>
      </c>
      <c r="C91" s="19"/>
      <c r="D91" s="19"/>
      <c r="E91" s="19"/>
      <c r="F91" s="19"/>
      <c r="G91" s="19"/>
      <c r="H91" s="19"/>
      <c r="I91" s="19"/>
      <c r="J91" s="19"/>
      <c r="K91" s="19"/>
    </row>
    <row r="92" spans="1:11" ht="15">
      <c r="A92" s="20"/>
      <c r="B92" s="22" t="s">
        <v>159</v>
      </c>
      <c r="C92" s="19"/>
      <c r="D92" s="19"/>
      <c r="E92" s="19"/>
      <c r="F92" s="19"/>
      <c r="G92" s="19"/>
      <c r="H92" s="19"/>
      <c r="I92" s="19"/>
      <c r="J92" s="19"/>
      <c r="K92" s="19"/>
    </row>
    <row r="93" spans="1:11" ht="15">
      <c r="A93" s="20"/>
      <c r="B93" s="22" t="s">
        <v>160</v>
      </c>
      <c r="C93" s="19"/>
      <c r="D93" s="19"/>
      <c r="E93" s="19"/>
      <c r="F93" s="19"/>
      <c r="G93" s="19"/>
      <c r="H93" s="19"/>
      <c r="I93" s="19"/>
      <c r="J93" s="19"/>
      <c r="K93" s="19"/>
    </row>
    <row r="94" spans="1:11" ht="15">
      <c r="A94" s="20"/>
      <c r="B94" s="11" t="s">
        <v>161</v>
      </c>
      <c r="C94" s="19"/>
      <c r="D94" s="19"/>
      <c r="E94" s="19"/>
      <c r="F94" s="19"/>
      <c r="G94" s="19"/>
      <c r="H94" s="19"/>
      <c r="I94" s="19"/>
      <c r="J94" s="19"/>
      <c r="K94" s="19"/>
    </row>
    <row r="95" spans="1:11" ht="15">
      <c r="A95" s="20"/>
      <c r="B95" s="12" t="s">
        <v>372</v>
      </c>
      <c r="C95" s="19"/>
      <c r="D95" s="19"/>
      <c r="E95" s="19"/>
      <c r="F95" s="19"/>
      <c r="G95" s="19"/>
      <c r="H95" s="19"/>
      <c r="I95" s="19"/>
      <c r="J95" s="19"/>
      <c r="K95" s="19"/>
    </row>
    <row r="96" spans="1:11" ht="15">
      <c r="A96" s="20"/>
      <c r="B96" s="12" t="s">
        <v>373</v>
      </c>
      <c r="C96" s="19"/>
      <c r="D96" s="19"/>
      <c r="E96" s="19"/>
      <c r="F96" s="19"/>
      <c r="G96" s="19"/>
      <c r="H96" s="19"/>
      <c r="I96" s="19"/>
      <c r="J96" s="19"/>
      <c r="K96" s="19"/>
    </row>
    <row r="97" spans="1:11" ht="15">
      <c r="A97" s="20"/>
      <c r="B97" s="11" t="s">
        <v>162</v>
      </c>
      <c r="C97" s="19"/>
      <c r="D97" s="19"/>
      <c r="E97" s="19"/>
      <c r="F97" s="19"/>
      <c r="G97" s="19"/>
      <c r="H97" s="19"/>
      <c r="I97" s="19"/>
      <c r="J97" s="19"/>
      <c r="K97" s="19"/>
    </row>
    <row r="98" spans="1:11" ht="15">
      <c r="A98" s="20"/>
      <c r="B98" s="12" t="s">
        <v>374</v>
      </c>
      <c r="C98" s="19"/>
      <c r="D98" s="19"/>
      <c r="E98" s="19"/>
      <c r="F98" s="19"/>
      <c r="G98" s="19"/>
      <c r="H98" s="19"/>
      <c r="I98" s="19"/>
      <c r="J98" s="19"/>
      <c r="K98" s="19"/>
    </row>
    <row r="99" spans="1:11" ht="15">
      <c r="A99" s="20"/>
      <c r="B99" s="12" t="s">
        <v>375</v>
      </c>
      <c r="C99" s="19"/>
      <c r="D99" s="19"/>
      <c r="E99" s="19"/>
      <c r="F99" s="19"/>
      <c r="G99" s="19"/>
      <c r="H99" s="19"/>
      <c r="I99" s="19"/>
      <c r="J99" s="19"/>
      <c r="K99" s="19"/>
    </row>
    <row r="100" spans="1:11" ht="15">
      <c r="A100" s="20"/>
      <c r="B100" s="11" t="s">
        <v>163</v>
      </c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ht="24.75">
      <c r="A101" s="20"/>
      <c r="B101" s="12" t="s">
        <v>164</v>
      </c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 ht="15">
      <c r="A102" s="20"/>
      <c r="B102" s="12" t="s">
        <v>165</v>
      </c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 ht="15">
      <c r="A103" s="20"/>
      <c r="B103" s="11" t="s">
        <v>166</v>
      </c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ht="15">
      <c r="A104" s="20"/>
      <c r="B104" s="21" t="s">
        <v>197</v>
      </c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ht="15">
      <c r="A105" s="20"/>
      <c r="B105" s="21" t="s">
        <v>198</v>
      </c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ht="15">
      <c r="A106" s="25"/>
      <c r="B106" s="24" t="s">
        <v>199</v>
      </c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1:11" ht="15">
      <c r="A107" s="25"/>
      <c r="B107" s="21" t="s">
        <v>84</v>
      </c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1:11" s="2" customFormat="1" ht="15">
      <c r="A108" s="15"/>
      <c r="B108" s="21" t="s">
        <v>85</v>
      </c>
      <c r="C108" s="1"/>
      <c r="D108" s="1"/>
      <c r="E108" s="1"/>
      <c r="F108" s="1"/>
      <c r="G108" s="1"/>
      <c r="H108" s="64"/>
      <c r="I108" s="64"/>
      <c r="J108" s="64"/>
      <c r="K108" s="64"/>
    </row>
    <row r="109" spans="1:11" ht="15">
      <c r="A109" s="25"/>
      <c r="B109" s="21" t="s">
        <v>97</v>
      </c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1:11" ht="15">
      <c r="A110" s="25"/>
      <c r="B110" s="21" t="s">
        <v>196</v>
      </c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1" ht="15">
      <c r="A111" s="20"/>
      <c r="B111" s="22" t="s">
        <v>125</v>
      </c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1:11" ht="15">
      <c r="A112" s="20"/>
      <c r="B112" s="11" t="s">
        <v>126</v>
      </c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1:11" ht="15">
      <c r="A113" s="20"/>
      <c r="B113" s="12" t="s">
        <v>127</v>
      </c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1:11" ht="15">
      <c r="A114" s="20"/>
      <c r="B114" s="12" t="s">
        <v>128</v>
      </c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1:11" ht="15">
      <c r="A115" s="20"/>
      <c r="B115" s="12" t="s">
        <v>129</v>
      </c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1:11" ht="15">
      <c r="A116" s="20"/>
      <c r="B116" s="12" t="s">
        <v>130</v>
      </c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1:11" ht="15">
      <c r="A117" s="20"/>
      <c r="B117" s="12" t="s">
        <v>131</v>
      </c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ht="15">
      <c r="A118" s="20"/>
      <c r="B118" s="12" t="s">
        <v>132</v>
      </c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ht="15">
      <c r="A119" s="20"/>
      <c r="B119" s="12" t="s">
        <v>133</v>
      </c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1:11" ht="24.75">
      <c r="A120" s="20"/>
      <c r="B120" s="12" t="s">
        <v>134</v>
      </c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1:11" ht="15">
      <c r="A121" s="20"/>
      <c r="B121" s="12" t="s">
        <v>135</v>
      </c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1:11" ht="15">
      <c r="A122" s="20"/>
      <c r="B122" s="12" t="s">
        <v>136</v>
      </c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1:11" ht="15">
      <c r="A123" s="20"/>
      <c r="B123" s="12" t="s">
        <v>137</v>
      </c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1:11" ht="15">
      <c r="A124" s="20"/>
      <c r="B124" s="11" t="s">
        <v>138</v>
      </c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ht="15">
      <c r="A125" s="20"/>
      <c r="B125" s="12" t="s">
        <v>139</v>
      </c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ht="15">
      <c r="A126" s="20"/>
      <c r="B126" s="13" t="s">
        <v>140</v>
      </c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1:11" ht="15">
      <c r="A127" s="20"/>
      <c r="B127" s="212" t="s">
        <v>334</v>
      </c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1:11" ht="24.75">
      <c r="A128" s="20"/>
      <c r="B128" s="212" t="s">
        <v>335</v>
      </c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1:11" ht="15">
      <c r="A129" s="20"/>
      <c r="B129" s="13" t="s">
        <v>141</v>
      </c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1:11" ht="24.75">
      <c r="A130" s="20"/>
      <c r="B130" s="212" t="s">
        <v>336</v>
      </c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1:11" ht="24.75">
      <c r="A131" s="20"/>
      <c r="B131" s="212" t="s">
        <v>337</v>
      </c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1:11" ht="15">
      <c r="A132" s="20"/>
      <c r="B132" s="13" t="s">
        <v>142</v>
      </c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1:11" ht="15">
      <c r="A133" s="20"/>
      <c r="B133" s="212" t="s">
        <v>338</v>
      </c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1:11" ht="24.75">
      <c r="A134" s="20"/>
      <c r="B134" s="212" t="s">
        <v>339</v>
      </c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1:11" ht="24.75">
      <c r="A135" s="20"/>
      <c r="B135" s="13" t="s">
        <v>143</v>
      </c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ht="24.75">
      <c r="A136" s="20"/>
      <c r="B136" s="212" t="s">
        <v>340</v>
      </c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1:11" ht="36.75">
      <c r="A137" s="20"/>
      <c r="B137" s="212" t="s">
        <v>341</v>
      </c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1:11" ht="24.75">
      <c r="A138" s="20"/>
      <c r="B138" s="13" t="s">
        <v>144</v>
      </c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1:11" ht="24.75">
      <c r="A139" s="20"/>
      <c r="B139" s="212" t="s">
        <v>342</v>
      </c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1:11" ht="24.75">
      <c r="A140" s="20"/>
      <c r="B140" s="212" t="s">
        <v>343</v>
      </c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1:11" ht="15">
      <c r="A141" s="20"/>
      <c r="B141" s="13" t="s">
        <v>145</v>
      </c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1:11" ht="15">
      <c r="A142" s="20"/>
      <c r="B142" s="12" t="s">
        <v>146</v>
      </c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1:11" ht="24.75">
      <c r="A143" s="20"/>
      <c r="B143" s="13" t="s">
        <v>344</v>
      </c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1:11" ht="15">
      <c r="A144" s="20"/>
      <c r="B144" s="212" t="s">
        <v>345</v>
      </c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ht="15">
      <c r="A145" s="20"/>
      <c r="B145" s="212" t="s">
        <v>346</v>
      </c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1:11" ht="15">
      <c r="A146" s="20"/>
      <c r="B146" s="212" t="s">
        <v>347</v>
      </c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1:11" ht="15">
      <c r="A147" s="20"/>
      <c r="B147" s="212" t="s">
        <v>348</v>
      </c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1:11" ht="15">
      <c r="A148" s="20"/>
      <c r="B148" s="212" t="s">
        <v>349</v>
      </c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1:11" ht="15">
      <c r="A149" s="20"/>
      <c r="B149" s="212" t="s">
        <v>350</v>
      </c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1:11" ht="15">
      <c r="A150" s="20"/>
      <c r="B150" s="212" t="s">
        <v>351</v>
      </c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1:11" ht="15">
      <c r="A151" s="20"/>
      <c r="B151" s="212" t="s">
        <v>352</v>
      </c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1:11" ht="15">
      <c r="A152" s="20"/>
      <c r="B152" s="212" t="s">
        <v>353</v>
      </c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1:11" ht="15">
      <c r="A153" s="20"/>
      <c r="B153" s="212" t="s">
        <v>354</v>
      </c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1:11" ht="15">
      <c r="A154" s="20"/>
      <c r="B154" s="212" t="s">
        <v>355</v>
      </c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1:11" ht="15">
      <c r="A155" s="20"/>
      <c r="B155" s="212" t="s">
        <v>356</v>
      </c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1:11" ht="15">
      <c r="A156" s="20"/>
      <c r="B156" s="212" t="s">
        <v>357</v>
      </c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1:11" ht="15">
      <c r="A157" s="20"/>
      <c r="B157" s="212" t="s">
        <v>358</v>
      </c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1:11" ht="15">
      <c r="A158" s="20"/>
      <c r="B158" s="212" t="s">
        <v>359</v>
      </c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1:11" ht="15">
      <c r="A159" s="20"/>
      <c r="B159" s="212" t="s">
        <v>360</v>
      </c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1:11" ht="15">
      <c r="A160" s="20"/>
      <c r="B160" s="212" t="s">
        <v>361</v>
      </c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1:11" ht="15">
      <c r="A161" s="20"/>
      <c r="B161" s="212" t="s">
        <v>362</v>
      </c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1:11" ht="15">
      <c r="A162" s="20"/>
      <c r="B162" s="212" t="s">
        <v>363</v>
      </c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ht="15">
      <c r="A163" s="20"/>
      <c r="B163" s="212" t="s">
        <v>364</v>
      </c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1:11" ht="15">
      <c r="A164" s="20"/>
      <c r="B164" s="212" t="s">
        <v>365</v>
      </c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1:11" ht="15">
      <c r="A165" s="20"/>
      <c r="B165" s="212" t="s">
        <v>366</v>
      </c>
      <c r="C165" s="19"/>
      <c r="D165" s="19"/>
      <c r="E165" s="19"/>
      <c r="F165" s="19"/>
      <c r="G165" s="19"/>
      <c r="H165" s="19"/>
      <c r="I165" s="19"/>
      <c r="J165" s="19"/>
      <c r="K165" s="19"/>
    </row>
    <row r="166" spans="1:11" ht="15">
      <c r="A166" s="20"/>
      <c r="B166" s="212" t="s">
        <v>367</v>
      </c>
      <c r="C166" s="19"/>
      <c r="D166" s="19"/>
      <c r="E166" s="19"/>
      <c r="F166" s="19"/>
      <c r="G166" s="19"/>
      <c r="H166" s="19"/>
      <c r="I166" s="19"/>
      <c r="J166" s="19"/>
      <c r="K166" s="19"/>
    </row>
    <row r="167" spans="1:11" ht="15">
      <c r="A167" s="20"/>
      <c r="B167" s="212" t="s">
        <v>368</v>
      </c>
      <c r="C167" s="19"/>
      <c r="D167" s="19"/>
      <c r="E167" s="19"/>
      <c r="F167" s="19"/>
      <c r="G167" s="19"/>
      <c r="H167" s="19"/>
      <c r="I167" s="19"/>
      <c r="J167" s="19"/>
      <c r="K167" s="19"/>
    </row>
    <row r="168" spans="1:11" ht="24.75">
      <c r="A168" s="20"/>
      <c r="B168" s="212" t="s">
        <v>369</v>
      </c>
      <c r="C168" s="19"/>
      <c r="D168" s="19"/>
      <c r="E168" s="19"/>
      <c r="F168" s="19"/>
      <c r="G168" s="19"/>
      <c r="H168" s="19"/>
      <c r="I168" s="19"/>
      <c r="J168" s="19"/>
      <c r="K168" s="19"/>
    </row>
    <row r="169" spans="1:11" ht="36.75">
      <c r="A169" s="20"/>
      <c r="B169" s="212" t="s">
        <v>370</v>
      </c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ht="24.75">
      <c r="A170" s="20"/>
      <c r="B170" s="13" t="s">
        <v>371</v>
      </c>
      <c r="C170" s="19"/>
      <c r="D170" s="19"/>
      <c r="E170" s="19"/>
      <c r="F170" s="19"/>
      <c r="G170" s="19"/>
      <c r="H170" s="19"/>
      <c r="I170" s="19"/>
      <c r="J170" s="19"/>
      <c r="K170" s="19"/>
    </row>
    <row r="171" spans="1:11" ht="15">
      <c r="A171" s="20"/>
      <c r="B171" s="11" t="s">
        <v>147</v>
      </c>
      <c r="C171" s="19"/>
      <c r="D171" s="19"/>
      <c r="E171" s="19"/>
      <c r="F171" s="19"/>
      <c r="G171" s="19"/>
      <c r="H171" s="19"/>
      <c r="I171" s="19"/>
      <c r="J171" s="19"/>
      <c r="K171" s="19"/>
    </row>
    <row r="172" spans="1:11" ht="15">
      <c r="A172" s="20"/>
      <c r="B172" s="12" t="s">
        <v>148</v>
      </c>
      <c r="C172" s="19"/>
      <c r="D172" s="19"/>
      <c r="E172" s="19"/>
      <c r="F172" s="19"/>
      <c r="G172" s="19"/>
      <c r="H172" s="19"/>
      <c r="I172" s="19"/>
      <c r="J172" s="19"/>
      <c r="K172" s="19"/>
    </row>
    <row r="173" spans="1:11" ht="15">
      <c r="A173" s="20"/>
      <c r="B173" s="12" t="s">
        <v>149</v>
      </c>
      <c r="C173" s="19"/>
      <c r="D173" s="19"/>
      <c r="E173" s="19"/>
      <c r="F173" s="19"/>
      <c r="G173" s="19"/>
      <c r="H173" s="19"/>
      <c r="I173" s="19"/>
      <c r="J173" s="19"/>
      <c r="K173" s="19"/>
    </row>
    <row r="174" spans="1:11" ht="15">
      <c r="A174" s="20"/>
      <c r="B174" s="13" t="s">
        <v>150</v>
      </c>
      <c r="C174" s="19"/>
      <c r="D174" s="19"/>
      <c r="E174" s="19"/>
      <c r="F174" s="19"/>
      <c r="G174" s="19"/>
      <c r="H174" s="19"/>
      <c r="I174" s="19"/>
      <c r="J174" s="19"/>
      <c r="K174" s="19"/>
    </row>
    <row r="175" spans="1:11" ht="15">
      <c r="A175" s="20"/>
      <c r="B175" s="13" t="s">
        <v>151</v>
      </c>
      <c r="C175" s="19"/>
      <c r="D175" s="19"/>
      <c r="E175" s="19"/>
      <c r="F175" s="19"/>
      <c r="G175" s="19"/>
      <c r="H175" s="19"/>
      <c r="I175" s="19"/>
      <c r="J175" s="19"/>
      <c r="K175" s="19"/>
    </row>
    <row r="176" spans="1:11" ht="15">
      <c r="A176" s="20"/>
      <c r="B176" s="22" t="s">
        <v>152</v>
      </c>
      <c r="C176" s="19"/>
      <c r="D176" s="19"/>
      <c r="E176" s="19"/>
      <c r="F176" s="19"/>
      <c r="G176" s="19"/>
      <c r="H176" s="19"/>
      <c r="I176" s="19"/>
      <c r="J176" s="19"/>
      <c r="K176" s="19"/>
    </row>
    <row r="177" spans="1:11" ht="15">
      <c r="A177" s="20"/>
      <c r="B177" s="11" t="s">
        <v>153</v>
      </c>
      <c r="C177" s="19"/>
      <c r="D177" s="19"/>
      <c r="E177" s="19"/>
      <c r="F177" s="19"/>
      <c r="G177" s="19"/>
      <c r="H177" s="19"/>
      <c r="I177" s="19"/>
      <c r="J177" s="19"/>
      <c r="K177" s="19"/>
    </row>
    <row r="178" spans="1:11" ht="15">
      <c r="A178" s="20"/>
      <c r="B178" s="11" t="s">
        <v>154</v>
      </c>
      <c r="C178" s="19"/>
      <c r="D178" s="19"/>
      <c r="E178" s="19"/>
      <c r="F178" s="19"/>
      <c r="G178" s="19"/>
      <c r="H178" s="19"/>
      <c r="I178" s="19"/>
      <c r="J178" s="19"/>
      <c r="K178" s="19"/>
    </row>
    <row r="179" spans="1:11" ht="15">
      <c r="A179" s="20"/>
      <c r="B179" s="12" t="s">
        <v>155</v>
      </c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ht="15">
      <c r="A180" s="20"/>
      <c r="B180" s="12" t="s">
        <v>156</v>
      </c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ht="15">
      <c r="A181" s="20"/>
      <c r="B181" s="12" t="s">
        <v>157</v>
      </c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ht="24.75">
      <c r="A182" s="20"/>
      <c r="B182" s="12" t="s">
        <v>158</v>
      </c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ht="15">
      <c r="A183" s="20"/>
      <c r="B183" s="22" t="s">
        <v>159</v>
      </c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ht="15">
      <c r="A184" s="20"/>
      <c r="B184" s="22" t="s">
        <v>160</v>
      </c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ht="15">
      <c r="A185" s="20"/>
      <c r="B185" s="11" t="s">
        <v>161</v>
      </c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ht="15">
      <c r="A186" s="20"/>
      <c r="B186" s="12" t="s">
        <v>372</v>
      </c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ht="15">
      <c r="A187" s="20"/>
      <c r="B187" s="12" t="s">
        <v>373</v>
      </c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ht="15">
      <c r="A188" s="20"/>
      <c r="B188" s="11" t="s">
        <v>162</v>
      </c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ht="15">
      <c r="A189" s="20"/>
      <c r="B189" s="12" t="s">
        <v>374</v>
      </c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ht="15">
      <c r="A190" s="20"/>
      <c r="B190" s="12" t="s">
        <v>375</v>
      </c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ht="15">
      <c r="A191" s="20"/>
      <c r="B191" s="11" t="s">
        <v>163</v>
      </c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ht="24.75">
      <c r="A192" s="20"/>
      <c r="B192" s="12" t="s">
        <v>164</v>
      </c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ht="15">
      <c r="A193" s="20"/>
      <c r="B193" s="12" t="s">
        <v>165</v>
      </c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ht="15">
      <c r="A194" s="20"/>
      <c r="B194" s="11" t="s">
        <v>166</v>
      </c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ht="15">
      <c r="A195" s="25"/>
      <c r="B195" s="21" t="s">
        <v>197</v>
      </c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 ht="15">
      <c r="A196" s="25"/>
      <c r="B196" s="21" t="s">
        <v>198</v>
      </c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 ht="15">
      <c r="A197" s="25"/>
      <c r="B197" s="24" t="s">
        <v>200</v>
      </c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 ht="15">
      <c r="A198" s="25"/>
      <c r="B198" s="21" t="s">
        <v>84</v>
      </c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 s="2" customFormat="1" ht="15">
      <c r="A199" s="15"/>
      <c r="B199" s="21" t="s">
        <v>85</v>
      </c>
      <c r="C199" s="1"/>
      <c r="D199" s="1"/>
      <c r="E199" s="1"/>
      <c r="F199" s="1"/>
      <c r="G199" s="1"/>
      <c r="H199" s="64"/>
      <c r="I199" s="64"/>
      <c r="J199" s="64"/>
      <c r="K199" s="64"/>
    </row>
    <row r="200" spans="1:11" ht="15">
      <c r="A200" s="25"/>
      <c r="B200" s="21" t="s">
        <v>97</v>
      </c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 ht="15">
      <c r="A201" s="25"/>
      <c r="B201" s="21" t="s">
        <v>196</v>
      </c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 ht="15">
      <c r="A202" s="20"/>
      <c r="B202" s="22" t="s">
        <v>125</v>
      </c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ht="15">
      <c r="A203" s="20"/>
      <c r="B203" s="11" t="s">
        <v>126</v>
      </c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ht="15">
      <c r="A204" s="20"/>
      <c r="B204" s="12" t="s">
        <v>127</v>
      </c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ht="15">
      <c r="A205" s="20"/>
      <c r="B205" s="12" t="s">
        <v>128</v>
      </c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ht="15">
      <c r="A206" s="20"/>
      <c r="B206" s="12" t="s">
        <v>129</v>
      </c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ht="15">
      <c r="A207" s="20"/>
      <c r="B207" s="12" t="s">
        <v>130</v>
      </c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ht="15">
      <c r="A208" s="20"/>
      <c r="B208" s="12" t="s">
        <v>131</v>
      </c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ht="15">
      <c r="A209" s="20"/>
      <c r="B209" s="12" t="s">
        <v>132</v>
      </c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ht="15">
      <c r="A210" s="20"/>
      <c r="B210" s="12" t="s">
        <v>133</v>
      </c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ht="24.75">
      <c r="A211" s="20"/>
      <c r="B211" s="12" t="s">
        <v>134</v>
      </c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ht="15">
      <c r="A212" s="20"/>
      <c r="B212" s="12" t="s">
        <v>135</v>
      </c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ht="15">
      <c r="A213" s="20"/>
      <c r="B213" s="12" t="s">
        <v>136</v>
      </c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ht="15">
      <c r="A214" s="20"/>
      <c r="B214" s="12" t="s">
        <v>137</v>
      </c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ht="15">
      <c r="A215" s="20"/>
      <c r="B215" s="11" t="s">
        <v>138</v>
      </c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ht="15">
      <c r="A216" s="20"/>
      <c r="B216" s="12" t="s">
        <v>139</v>
      </c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ht="15">
      <c r="A217" s="20"/>
      <c r="B217" s="13" t="s">
        <v>140</v>
      </c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ht="15">
      <c r="A218" s="20"/>
      <c r="B218" s="212" t="s">
        <v>334</v>
      </c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ht="24.75">
      <c r="A219" s="20"/>
      <c r="B219" s="212" t="s">
        <v>335</v>
      </c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ht="15">
      <c r="A220" s="20"/>
      <c r="B220" s="13" t="s">
        <v>141</v>
      </c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ht="24.75">
      <c r="A221" s="20"/>
      <c r="B221" s="212" t="s">
        <v>336</v>
      </c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ht="24.75">
      <c r="A222" s="20"/>
      <c r="B222" s="212" t="s">
        <v>337</v>
      </c>
      <c r="C222" s="19"/>
      <c r="D222" s="19"/>
      <c r="E222" s="19"/>
      <c r="F222" s="19"/>
      <c r="G222" s="19"/>
      <c r="H222" s="19"/>
      <c r="I222" s="19"/>
      <c r="J222" s="19"/>
      <c r="K222" s="19"/>
    </row>
    <row r="223" spans="1:11" ht="15">
      <c r="A223" s="20"/>
      <c r="B223" s="13" t="s">
        <v>142</v>
      </c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ht="15">
      <c r="A224" s="20"/>
      <c r="B224" s="212" t="s">
        <v>338</v>
      </c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ht="24.75">
      <c r="A225" s="20"/>
      <c r="B225" s="212" t="s">
        <v>339</v>
      </c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ht="24.75">
      <c r="A226" s="20"/>
      <c r="B226" s="13" t="s">
        <v>143</v>
      </c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ht="24.75">
      <c r="A227" s="20"/>
      <c r="B227" s="212" t="s">
        <v>340</v>
      </c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ht="36.75">
      <c r="A228" s="20"/>
      <c r="B228" s="212" t="s">
        <v>341</v>
      </c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ht="24.75">
      <c r="A229" s="20"/>
      <c r="B229" s="13" t="s">
        <v>144</v>
      </c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ht="24.75">
      <c r="A230" s="20"/>
      <c r="B230" s="212" t="s">
        <v>342</v>
      </c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ht="24.75">
      <c r="A231" s="20"/>
      <c r="B231" s="212" t="s">
        <v>343</v>
      </c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ht="15">
      <c r="A232" s="20"/>
      <c r="B232" s="13" t="s">
        <v>145</v>
      </c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ht="15">
      <c r="A233" s="20"/>
      <c r="B233" s="12" t="s">
        <v>146</v>
      </c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ht="24.75">
      <c r="A234" s="20"/>
      <c r="B234" s="13" t="s">
        <v>344</v>
      </c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ht="15">
      <c r="A235" s="20"/>
      <c r="B235" s="212" t="s">
        <v>345</v>
      </c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ht="15">
      <c r="A236" s="20"/>
      <c r="B236" s="212" t="s">
        <v>346</v>
      </c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ht="15">
      <c r="A237" s="20"/>
      <c r="B237" s="212" t="s">
        <v>347</v>
      </c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ht="15">
      <c r="A238" s="20"/>
      <c r="B238" s="212" t="s">
        <v>348</v>
      </c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ht="15">
      <c r="A239" s="20"/>
      <c r="B239" s="212" t="s">
        <v>349</v>
      </c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ht="15">
      <c r="A240" s="20"/>
      <c r="B240" s="212" t="s">
        <v>350</v>
      </c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ht="15">
      <c r="A241" s="20"/>
      <c r="B241" s="212" t="s">
        <v>351</v>
      </c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ht="15">
      <c r="A242" s="20"/>
      <c r="B242" s="212" t="s">
        <v>352</v>
      </c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ht="15">
      <c r="A243" s="20"/>
      <c r="B243" s="212" t="s">
        <v>353</v>
      </c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ht="15">
      <c r="A244" s="20"/>
      <c r="B244" s="212" t="s">
        <v>354</v>
      </c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ht="15">
      <c r="A245" s="20"/>
      <c r="B245" s="212" t="s">
        <v>355</v>
      </c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ht="15">
      <c r="A246" s="20"/>
      <c r="B246" s="212" t="s">
        <v>356</v>
      </c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ht="15">
      <c r="A247" s="20"/>
      <c r="B247" s="212" t="s">
        <v>357</v>
      </c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ht="15">
      <c r="A248" s="20"/>
      <c r="B248" s="212" t="s">
        <v>358</v>
      </c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ht="15">
      <c r="A249" s="20"/>
      <c r="B249" s="212" t="s">
        <v>359</v>
      </c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ht="15">
      <c r="A250" s="20"/>
      <c r="B250" s="212" t="s">
        <v>360</v>
      </c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ht="15">
      <c r="A251" s="20"/>
      <c r="B251" s="212" t="s">
        <v>361</v>
      </c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ht="15">
      <c r="A252" s="20"/>
      <c r="B252" s="212" t="s">
        <v>362</v>
      </c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ht="15">
      <c r="A253" s="20"/>
      <c r="B253" s="212" t="s">
        <v>363</v>
      </c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ht="15">
      <c r="A254" s="20"/>
      <c r="B254" s="212" t="s">
        <v>364</v>
      </c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ht="15">
      <c r="A255" s="20"/>
      <c r="B255" s="212" t="s">
        <v>365</v>
      </c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ht="15">
      <c r="A256" s="20"/>
      <c r="B256" s="212" t="s">
        <v>366</v>
      </c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ht="15">
      <c r="A257" s="20"/>
      <c r="B257" s="212" t="s">
        <v>367</v>
      </c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ht="15">
      <c r="A258" s="20"/>
      <c r="B258" s="212" t="s">
        <v>368</v>
      </c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ht="24.75">
      <c r="A259" s="20"/>
      <c r="B259" s="212" t="s">
        <v>369</v>
      </c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ht="36.75">
      <c r="A260" s="20"/>
      <c r="B260" s="212" t="s">
        <v>370</v>
      </c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ht="24.75">
      <c r="A261" s="20"/>
      <c r="B261" s="13" t="s">
        <v>371</v>
      </c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ht="15">
      <c r="A262" s="20"/>
      <c r="B262" s="11" t="s">
        <v>147</v>
      </c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ht="15">
      <c r="A263" s="20"/>
      <c r="B263" s="12" t="s">
        <v>148</v>
      </c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ht="15">
      <c r="A264" s="20"/>
      <c r="B264" s="12" t="s">
        <v>149</v>
      </c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ht="15">
      <c r="A265" s="20"/>
      <c r="B265" s="13" t="s">
        <v>150</v>
      </c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ht="15">
      <c r="A266" s="20"/>
      <c r="B266" s="13" t="s">
        <v>151</v>
      </c>
      <c r="C266" s="19"/>
      <c r="D266" s="19"/>
      <c r="E266" s="19"/>
      <c r="F266" s="19"/>
      <c r="G266" s="19"/>
      <c r="H266" s="19"/>
      <c r="I266" s="19"/>
      <c r="J266" s="19"/>
      <c r="K266" s="19"/>
    </row>
    <row r="267" spans="1:11" ht="15">
      <c r="A267" s="20"/>
      <c r="B267" s="22" t="s">
        <v>152</v>
      </c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ht="15">
      <c r="A268" s="20"/>
      <c r="B268" s="11" t="s">
        <v>153</v>
      </c>
      <c r="C268" s="19"/>
      <c r="D268" s="19"/>
      <c r="E268" s="19"/>
      <c r="F268" s="19"/>
      <c r="G268" s="19"/>
      <c r="H268" s="19"/>
      <c r="I268" s="19"/>
      <c r="J268" s="19"/>
      <c r="K268" s="19"/>
    </row>
    <row r="269" spans="1:11" ht="15">
      <c r="A269" s="20"/>
      <c r="B269" s="11" t="s">
        <v>154</v>
      </c>
      <c r="C269" s="19"/>
      <c r="D269" s="19"/>
      <c r="E269" s="19"/>
      <c r="F269" s="19"/>
      <c r="G269" s="19"/>
      <c r="H269" s="19"/>
      <c r="I269" s="19"/>
      <c r="J269" s="19"/>
      <c r="K269" s="19"/>
    </row>
    <row r="270" spans="1:11" ht="15">
      <c r="A270" s="20"/>
      <c r="B270" s="12" t="s">
        <v>155</v>
      </c>
      <c r="C270" s="19"/>
      <c r="D270" s="19"/>
      <c r="E270" s="19"/>
      <c r="F270" s="19"/>
      <c r="G270" s="19"/>
      <c r="H270" s="19"/>
      <c r="I270" s="19"/>
      <c r="J270" s="19"/>
      <c r="K270" s="19"/>
    </row>
    <row r="271" spans="1:11" ht="15">
      <c r="A271" s="20"/>
      <c r="B271" s="12" t="s">
        <v>156</v>
      </c>
      <c r="C271" s="19"/>
      <c r="D271" s="19"/>
      <c r="E271" s="19"/>
      <c r="F271" s="19"/>
      <c r="G271" s="19"/>
      <c r="H271" s="19"/>
      <c r="I271" s="19"/>
      <c r="J271" s="19"/>
      <c r="K271" s="19"/>
    </row>
    <row r="272" spans="1:11" ht="15">
      <c r="A272" s="20"/>
      <c r="B272" s="12" t="s">
        <v>157</v>
      </c>
      <c r="C272" s="19"/>
      <c r="D272" s="19"/>
      <c r="E272" s="19"/>
      <c r="F272" s="19"/>
      <c r="G272" s="19"/>
      <c r="H272" s="19"/>
      <c r="I272" s="19"/>
      <c r="J272" s="19"/>
      <c r="K272" s="19"/>
    </row>
    <row r="273" spans="1:11" ht="24.75">
      <c r="A273" s="20"/>
      <c r="B273" s="12" t="s">
        <v>158</v>
      </c>
      <c r="C273" s="19"/>
      <c r="D273" s="19"/>
      <c r="E273" s="19"/>
      <c r="F273" s="19"/>
      <c r="G273" s="19"/>
      <c r="H273" s="19"/>
      <c r="I273" s="19"/>
      <c r="J273" s="19"/>
      <c r="K273" s="19"/>
    </row>
    <row r="274" spans="1:11" ht="15">
      <c r="A274" s="20"/>
      <c r="B274" s="22" t="s">
        <v>159</v>
      </c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ht="15">
      <c r="A275" s="20"/>
      <c r="B275" s="22" t="s">
        <v>160</v>
      </c>
      <c r="C275" s="19"/>
      <c r="D275" s="19"/>
      <c r="E275" s="19"/>
      <c r="F275" s="19"/>
      <c r="G275" s="19"/>
      <c r="H275" s="19"/>
      <c r="I275" s="19"/>
      <c r="J275" s="19"/>
      <c r="K275" s="19"/>
    </row>
    <row r="276" spans="1:11" ht="15">
      <c r="A276" s="20"/>
      <c r="B276" s="11" t="s">
        <v>161</v>
      </c>
      <c r="C276" s="19"/>
      <c r="D276" s="19"/>
      <c r="E276" s="19"/>
      <c r="F276" s="19"/>
      <c r="G276" s="19"/>
      <c r="H276" s="19"/>
      <c r="I276" s="19"/>
      <c r="J276" s="19"/>
      <c r="K276" s="19"/>
    </row>
    <row r="277" spans="1:11" ht="15">
      <c r="A277" s="20"/>
      <c r="B277" s="12" t="s">
        <v>372</v>
      </c>
      <c r="C277" s="19"/>
      <c r="D277" s="19"/>
      <c r="E277" s="19"/>
      <c r="F277" s="19"/>
      <c r="G277" s="19"/>
      <c r="H277" s="19"/>
      <c r="I277" s="19"/>
      <c r="J277" s="19"/>
      <c r="K277" s="19"/>
    </row>
    <row r="278" spans="1:11" ht="15">
      <c r="A278" s="20"/>
      <c r="B278" s="12" t="s">
        <v>373</v>
      </c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ht="15">
      <c r="A279" s="20"/>
      <c r="B279" s="11" t="s">
        <v>162</v>
      </c>
      <c r="C279" s="19"/>
      <c r="D279" s="19"/>
      <c r="E279" s="19"/>
      <c r="F279" s="19"/>
      <c r="G279" s="19"/>
      <c r="H279" s="19"/>
      <c r="I279" s="19"/>
      <c r="J279" s="19"/>
      <c r="K279" s="19"/>
    </row>
    <row r="280" spans="1:11" ht="15">
      <c r="A280" s="20"/>
      <c r="B280" s="12" t="s">
        <v>374</v>
      </c>
      <c r="C280" s="19"/>
      <c r="D280" s="19"/>
      <c r="E280" s="19"/>
      <c r="F280" s="19"/>
      <c r="G280" s="19"/>
      <c r="H280" s="19"/>
      <c r="I280" s="19"/>
      <c r="J280" s="19"/>
      <c r="K280" s="19"/>
    </row>
    <row r="281" spans="1:11" ht="15">
      <c r="A281" s="20"/>
      <c r="B281" s="12" t="s">
        <v>375</v>
      </c>
      <c r="C281" s="19"/>
      <c r="D281" s="19"/>
      <c r="E281" s="19"/>
      <c r="F281" s="19"/>
      <c r="G281" s="19"/>
      <c r="H281" s="19"/>
      <c r="I281" s="19"/>
      <c r="J281" s="19"/>
      <c r="K281" s="19"/>
    </row>
    <row r="282" spans="1:11" ht="15">
      <c r="A282" s="20"/>
      <c r="B282" s="11" t="s">
        <v>163</v>
      </c>
      <c r="C282" s="19"/>
      <c r="D282" s="19"/>
      <c r="E282" s="19"/>
      <c r="F282" s="19"/>
      <c r="G282" s="19"/>
      <c r="H282" s="19"/>
      <c r="I282" s="19"/>
      <c r="J282" s="19"/>
      <c r="K282" s="19"/>
    </row>
    <row r="283" spans="1:11" ht="24.75">
      <c r="A283" s="20"/>
      <c r="B283" s="12" t="s">
        <v>164</v>
      </c>
      <c r="C283" s="19"/>
      <c r="D283" s="19"/>
      <c r="E283" s="19"/>
      <c r="F283" s="19"/>
      <c r="G283" s="19"/>
      <c r="H283" s="19"/>
      <c r="I283" s="19"/>
      <c r="J283" s="19"/>
      <c r="K283" s="19"/>
    </row>
    <row r="284" spans="1:11" ht="15">
      <c r="A284" s="20"/>
      <c r="B284" s="12" t="s">
        <v>165</v>
      </c>
      <c r="C284" s="19"/>
      <c r="D284" s="19"/>
      <c r="E284" s="19"/>
      <c r="F284" s="19"/>
      <c r="G284" s="19"/>
      <c r="H284" s="19"/>
      <c r="I284" s="19"/>
      <c r="J284" s="19"/>
      <c r="K284" s="19"/>
    </row>
    <row r="285" spans="1:11" ht="15">
      <c r="A285" s="20"/>
      <c r="B285" s="11" t="s">
        <v>166</v>
      </c>
      <c r="C285" s="19"/>
      <c r="D285" s="19"/>
      <c r="E285" s="19"/>
      <c r="F285" s="19"/>
      <c r="G285" s="19"/>
      <c r="H285" s="19"/>
      <c r="I285" s="19"/>
      <c r="J285" s="19"/>
      <c r="K285" s="19"/>
    </row>
    <row r="286" spans="1:11" ht="15">
      <c r="A286" s="25"/>
      <c r="B286" s="21" t="s">
        <v>197</v>
      </c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 ht="15">
      <c r="A287" s="25"/>
      <c r="B287" s="21" t="s">
        <v>198</v>
      </c>
      <c r="C287" s="23"/>
      <c r="D287" s="23"/>
      <c r="E287" s="23"/>
      <c r="F287" s="23"/>
      <c r="G287" s="23"/>
      <c r="H287" s="23"/>
      <c r="I287" s="23"/>
      <c r="J287" s="23"/>
      <c r="K287" s="23"/>
    </row>
    <row r="289" ht="14.25">
      <c r="B289" s="141" t="s">
        <v>394</v>
      </c>
    </row>
  </sheetData>
  <sheetProtection/>
  <mergeCells count="11">
    <mergeCell ref="A1:K1"/>
    <mergeCell ref="A2:K8"/>
    <mergeCell ref="A9:K9"/>
    <mergeCell ref="A10:K10"/>
    <mergeCell ref="A11:K11"/>
    <mergeCell ref="A13:A14"/>
    <mergeCell ref="B13:B14"/>
    <mergeCell ref="C13:E13"/>
    <mergeCell ref="F13:H13"/>
    <mergeCell ref="I13:K13"/>
    <mergeCell ref="A12:K12"/>
  </mergeCells>
  <printOptions horizontalCentered="1"/>
  <pageMargins left="0.15748031496062992" right="0.1968503937007874" top="0.35433070866141736" bottom="0.31496062992125984" header="0.1968503937007874" footer="0.2755905511811024"/>
  <pageSetup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zoomScale="85" zoomScaleSheetLayoutView="85" zoomScalePageLayoutView="0" workbookViewId="0" topLeftCell="A1">
      <selection activeCell="A10" sqref="A10:J10"/>
    </sheetView>
  </sheetViews>
  <sheetFormatPr defaultColWidth="9.140625" defaultRowHeight="15"/>
  <cols>
    <col min="1" max="1" width="63.00390625" style="69" customWidth="1"/>
    <col min="2" max="2" width="15.00390625" style="69" customWidth="1"/>
    <col min="3" max="9" width="12.00390625" style="92" customWidth="1"/>
    <col min="10" max="10" width="9.7109375" style="69" bestFit="1" customWidth="1"/>
    <col min="11" max="16384" width="9.140625" style="69" customWidth="1"/>
  </cols>
  <sheetData>
    <row r="1" spans="1:10" ht="29.25" customHeight="1">
      <c r="A1" s="67"/>
      <c r="B1" s="67"/>
      <c r="C1" s="68"/>
      <c r="D1" s="68"/>
      <c r="E1" s="68"/>
      <c r="F1" s="333" t="s">
        <v>236</v>
      </c>
      <c r="G1" s="333"/>
      <c r="H1" s="333"/>
      <c r="I1" s="333"/>
      <c r="J1" s="333"/>
    </row>
    <row r="2" spans="1:10" ht="37.5" customHeight="1">
      <c r="A2" s="334" t="s">
        <v>415</v>
      </c>
      <c r="B2" s="334"/>
      <c r="C2" s="334"/>
      <c r="D2" s="334"/>
      <c r="E2" s="334"/>
      <c r="F2" s="334"/>
      <c r="G2" s="334"/>
      <c r="H2" s="334"/>
      <c r="I2" s="334"/>
      <c r="J2" s="334"/>
    </row>
    <row r="3" spans="1:10" ht="21" customHeight="1">
      <c r="A3" s="335"/>
      <c r="B3" s="335"/>
      <c r="C3" s="335"/>
      <c r="D3" s="335"/>
      <c r="E3" s="335"/>
      <c r="F3" s="335"/>
      <c r="G3" s="335"/>
      <c r="H3" s="335"/>
      <c r="I3" s="335"/>
      <c r="J3" s="335"/>
    </row>
    <row r="4" spans="1:10" ht="15" customHeight="1">
      <c r="A4" s="336" t="s">
        <v>237</v>
      </c>
      <c r="B4" s="336"/>
      <c r="C4" s="336"/>
      <c r="D4" s="336"/>
      <c r="E4" s="336"/>
      <c r="F4" s="336"/>
      <c r="G4" s="336"/>
      <c r="H4" s="336"/>
      <c r="I4" s="336"/>
      <c r="J4" s="336"/>
    </row>
    <row r="5" spans="1:10" ht="15" customHeight="1">
      <c r="A5" s="337" t="s">
        <v>416</v>
      </c>
      <c r="B5" s="337"/>
      <c r="C5" s="337"/>
      <c r="D5" s="337"/>
      <c r="E5" s="337"/>
      <c r="F5" s="337"/>
      <c r="G5" s="337"/>
      <c r="H5" s="337"/>
      <c r="I5" s="337"/>
      <c r="J5" s="337"/>
    </row>
    <row r="6" spans="1:10" ht="20.25" customHeight="1">
      <c r="A6" s="291" t="s">
        <v>121</v>
      </c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6.75" customHeight="1">
      <c r="A7" s="311" t="s">
        <v>238</v>
      </c>
      <c r="B7" s="304" t="s">
        <v>417</v>
      </c>
      <c r="C7" s="305"/>
      <c r="D7" s="306"/>
      <c r="E7" s="307" t="s">
        <v>418</v>
      </c>
      <c r="F7" s="308"/>
      <c r="G7" s="309"/>
      <c r="H7" s="307" t="s">
        <v>460</v>
      </c>
      <c r="I7" s="308"/>
      <c r="J7" s="309"/>
    </row>
    <row r="8" spans="1:10" ht="30">
      <c r="A8" s="312"/>
      <c r="B8" s="185" t="s">
        <v>195</v>
      </c>
      <c r="C8" s="186" t="s">
        <v>194</v>
      </c>
      <c r="D8" s="186" t="s">
        <v>330</v>
      </c>
      <c r="E8" s="185" t="s">
        <v>195</v>
      </c>
      <c r="F8" s="150" t="s">
        <v>194</v>
      </c>
      <c r="G8" s="150" t="s">
        <v>330</v>
      </c>
      <c r="H8" s="185" t="s">
        <v>195</v>
      </c>
      <c r="I8" s="150" t="s">
        <v>194</v>
      </c>
      <c r="J8" s="150" t="s">
        <v>330</v>
      </c>
    </row>
    <row r="9" spans="1:10" ht="42.75" customHeight="1">
      <c r="A9" s="70"/>
      <c r="B9" s="188">
        <f>C9+D9</f>
        <v>0</v>
      </c>
      <c r="C9" s="71"/>
      <c r="D9" s="71"/>
      <c r="E9" s="188">
        <f>F9+G9</f>
        <v>0</v>
      </c>
      <c r="F9" s="72"/>
      <c r="G9" s="72"/>
      <c r="H9" s="188">
        <f>I9+J9</f>
        <v>0</v>
      </c>
      <c r="I9" s="73"/>
      <c r="J9" s="73"/>
    </row>
    <row r="10" spans="1:10" ht="42.7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</row>
    <row r="11" spans="1:10" ht="81.75" customHeight="1">
      <c r="A11" s="74" t="s">
        <v>239</v>
      </c>
      <c r="B11" s="292" t="s">
        <v>450</v>
      </c>
      <c r="C11" s="293"/>
      <c r="D11" s="294"/>
      <c r="E11" s="292" t="s">
        <v>459</v>
      </c>
      <c r="F11" s="293"/>
      <c r="G11" s="294"/>
      <c r="H11" s="292" t="s">
        <v>399</v>
      </c>
      <c r="I11" s="293"/>
      <c r="J11" s="294"/>
    </row>
    <row r="12" spans="1:10" ht="16.5" customHeight="1">
      <c r="A12" s="75">
        <v>1</v>
      </c>
      <c r="B12" s="295">
        <v>2</v>
      </c>
      <c r="C12" s="296"/>
      <c r="D12" s="297"/>
      <c r="E12" s="295">
        <v>4</v>
      </c>
      <c r="F12" s="296"/>
      <c r="G12" s="297"/>
      <c r="H12" s="295">
        <v>5</v>
      </c>
      <c r="I12" s="296"/>
      <c r="J12" s="297"/>
    </row>
    <row r="13" spans="1:10" s="77" customFormat="1" ht="48.75" customHeight="1">
      <c r="A13" s="76" t="s">
        <v>240</v>
      </c>
      <c r="B13" s="319"/>
      <c r="C13" s="320"/>
      <c r="D13" s="321"/>
      <c r="E13" s="327"/>
      <c r="F13" s="328"/>
      <c r="G13" s="329"/>
      <c r="H13" s="327" t="s">
        <v>241</v>
      </c>
      <c r="I13" s="328"/>
      <c r="J13" s="329"/>
    </row>
    <row r="14" spans="1:10" s="77" customFormat="1" ht="36.75" customHeight="1">
      <c r="A14" s="76" t="s">
        <v>242</v>
      </c>
      <c r="B14" s="319"/>
      <c r="C14" s="320"/>
      <c r="D14" s="321"/>
      <c r="E14" s="327"/>
      <c r="F14" s="328"/>
      <c r="G14" s="329"/>
      <c r="H14" s="327"/>
      <c r="I14" s="328"/>
      <c r="J14" s="329"/>
    </row>
    <row r="15" spans="1:10" s="78" customFormat="1" ht="35.25" customHeight="1">
      <c r="A15" s="332"/>
      <c r="B15" s="332"/>
      <c r="C15" s="332"/>
      <c r="D15" s="332"/>
      <c r="E15" s="332"/>
      <c r="F15" s="332"/>
      <c r="G15" s="332"/>
      <c r="H15" s="332"/>
      <c r="I15" s="332"/>
      <c r="J15" s="332"/>
    </row>
    <row r="16" spans="1:10" s="80" customFormat="1" ht="23.25" customHeight="1">
      <c r="A16" s="79" t="s">
        <v>243</v>
      </c>
      <c r="B16" s="327">
        <f>B17+B18+B19</f>
        <v>0</v>
      </c>
      <c r="C16" s="328"/>
      <c r="D16" s="329"/>
      <c r="E16" s="327">
        <f>E17+E18+E19</f>
        <v>0</v>
      </c>
      <c r="F16" s="328"/>
      <c r="G16" s="329"/>
      <c r="H16" s="327">
        <f>H17+H18+H19</f>
        <v>0</v>
      </c>
      <c r="I16" s="328"/>
      <c r="J16" s="329"/>
    </row>
    <row r="17" spans="1:10" ht="19.5">
      <c r="A17" s="213" t="s">
        <v>244</v>
      </c>
      <c r="B17" s="313"/>
      <c r="C17" s="314"/>
      <c r="D17" s="315"/>
      <c r="E17" s="338"/>
      <c r="F17" s="339"/>
      <c r="G17" s="340"/>
      <c r="H17" s="338"/>
      <c r="I17" s="339"/>
      <c r="J17" s="340"/>
    </row>
    <row r="18" spans="1:10" ht="19.5">
      <c r="A18" s="213" t="s">
        <v>245</v>
      </c>
      <c r="B18" s="313"/>
      <c r="C18" s="314"/>
      <c r="D18" s="315"/>
      <c r="E18" s="338"/>
      <c r="F18" s="339"/>
      <c r="G18" s="340"/>
      <c r="H18" s="338"/>
      <c r="I18" s="339"/>
      <c r="J18" s="340"/>
    </row>
    <row r="19" spans="1:10" ht="53.25" customHeight="1">
      <c r="A19" s="213" t="s">
        <v>246</v>
      </c>
      <c r="B19" s="301">
        <f>B20+B21+B22+B23</f>
        <v>0</v>
      </c>
      <c r="C19" s="302"/>
      <c r="D19" s="303"/>
      <c r="E19" s="301">
        <f>E20+E21+E22+E23</f>
        <v>0</v>
      </c>
      <c r="F19" s="302"/>
      <c r="G19" s="303"/>
      <c r="H19" s="301">
        <f>H20+H21+H22+H23</f>
        <v>0</v>
      </c>
      <c r="I19" s="302"/>
      <c r="J19" s="303"/>
    </row>
    <row r="20" spans="1:10" ht="19.5">
      <c r="A20" s="91" t="s">
        <v>419</v>
      </c>
      <c r="B20" s="316"/>
      <c r="C20" s="317"/>
      <c r="D20" s="318"/>
      <c r="E20" s="338"/>
      <c r="F20" s="339"/>
      <c r="G20" s="340"/>
      <c r="H20" s="338"/>
      <c r="I20" s="339"/>
      <c r="J20" s="340"/>
    </row>
    <row r="21" spans="1:10" ht="19.5">
      <c r="A21" s="91" t="s">
        <v>420</v>
      </c>
      <c r="B21" s="316"/>
      <c r="C21" s="317"/>
      <c r="D21" s="318"/>
      <c r="E21" s="338"/>
      <c r="F21" s="339"/>
      <c r="G21" s="340"/>
      <c r="H21" s="338"/>
      <c r="I21" s="339"/>
      <c r="J21" s="340"/>
    </row>
    <row r="22" spans="1:10" ht="19.5">
      <c r="A22" s="91" t="s">
        <v>247</v>
      </c>
      <c r="B22" s="316"/>
      <c r="C22" s="317"/>
      <c r="D22" s="318"/>
      <c r="E22" s="338"/>
      <c r="F22" s="339"/>
      <c r="G22" s="340"/>
      <c r="H22" s="338"/>
      <c r="I22" s="339"/>
      <c r="J22" s="340"/>
    </row>
    <row r="23" spans="1:10" ht="19.5">
      <c r="A23" s="91" t="s">
        <v>248</v>
      </c>
      <c r="B23" s="316"/>
      <c r="C23" s="317"/>
      <c r="D23" s="318"/>
      <c r="E23" s="338"/>
      <c r="F23" s="339"/>
      <c r="G23" s="340"/>
      <c r="H23" s="338"/>
      <c r="I23" s="339"/>
      <c r="J23" s="340"/>
    </row>
    <row r="24" spans="1:9" ht="24" customHeight="1">
      <c r="A24" s="326"/>
      <c r="B24" s="326"/>
      <c r="C24" s="326"/>
      <c r="D24" s="326"/>
      <c r="E24" s="326"/>
      <c r="F24" s="326"/>
      <c r="G24" s="326"/>
      <c r="H24" s="326"/>
      <c r="I24" s="326"/>
    </row>
    <row r="25" spans="1:10" ht="81.75" customHeight="1">
      <c r="A25" s="330" t="s">
        <v>421</v>
      </c>
      <c r="B25" s="341" t="s">
        <v>450</v>
      </c>
      <c r="C25" s="341"/>
      <c r="D25" s="341"/>
      <c r="E25" s="292" t="s">
        <v>459</v>
      </c>
      <c r="F25" s="293"/>
      <c r="G25" s="294"/>
      <c r="H25" s="292" t="s">
        <v>399</v>
      </c>
      <c r="I25" s="293"/>
      <c r="J25" s="294"/>
    </row>
    <row r="26" spans="1:10" ht="81.75" customHeight="1">
      <c r="A26" s="331"/>
      <c r="B26" s="74" t="s">
        <v>195</v>
      </c>
      <c r="C26" s="187" t="s">
        <v>194</v>
      </c>
      <c r="D26" s="187" t="s">
        <v>330</v>
      </c>
      <c r="E26" s="74" t="s">
        <v>195</v>
      </c>
      <c r="F26" s="183" t="s">
        <v>194</v>
      </c>
      <c r="G26" s="183" t="s">
        <v>330</v>
      </c>
      <c r="H26" s="74" t="s">
        <v>195</v>
      </c>
      <c r="I26" s="183" t="s">
        <v>194</v>
      </c>
      <c r="J26" s="183" t="s">
        <v>330</v>
      </c>
    </row>
    <row r="27" spans="1:14" s="80" customFormat="1" ht="28.5" customHeight="1">
      <c r="A27" s="79" t="s">
        <v>206</v>
      </c>
      <c r="B27" s="188">
        <f>C27+D27</f>
        <v>0</v>
      </c>
      <c r="C27" s="55">
        <f aca="true" t="shared" si="0" ref="C27:J27">C28+C35+C46+C47+C48+C49+C50</f>
        <v>0</v>
      </c>
      <c r="D27" s="55">
        <f t="shared" si="0"/>
        <v>0</v>
      </c>
      <c r="E27" s="188">
        <f>F27+G27</f>
        <v>0</v>
      </c>
      <c r="F27" s="55">
        <f t="shared" si="0"/>
        <v>0</v>
      </c>
      <c r="G27" s="55">
        <f t="shared" si="0"/>
        <v>0</v>
      </c>
      <c r="H27" s="188">
        <f>I27+J27</f>
        <v>0</v>
      </c>
      <c r="I27" s="55">
        <f t="shared" si="0"/>
        <v>0</v>
      </c>
      <c r="J27" s="55">
        <f t="shared" si="0"/>
        <v>0</v>
      </c>
      <c r="M27" s="298"/>
      <c r="N27" s="299"/>
    </row>
    <row r="28" spans="1:10" s="84" customFormat="1" ht="17.25">
      <c r="A28" s="81" t="s">
        <v>207</v>
      </c>
      <c r="B28" s="188">
        <f aca="true" t="shared" si="1" ref="B28:B74">C28+D28</f>
        <v>0</v>
      </c>
      <c r="C28" s="55">
        <f>SUM(C29:C34)</f>
        <v>0</v>
      </c>
      <c r="D28" s="55">
        <f aca="true" t="shared" si="2" ref="D28:J28">SUM(D29:D34)</f>
        <v>0</v>
      </c>
      <c r="E28" s="188">
        <f aca="true" t="shared" si="3" ref="E28:E50">F28+G28</f>
        <v>0</v>
      </c>
      <c r="F28" s="55">
        <f t="shared" si="2"/>
        <v>0</v>
      </c>
      <c r="G28" s="55">
        <f t="shared" si="2"/>
        <v>0</v>
      </c>
      <c r="H28" s="188">
        <f aca="true" t="shared" si="4" ref="H28:H50">I28+J28</f>
        <v>0</v>
      </c>
      <c r="I28" s="55">
        <f t="shared" si="2"/>
        <v>0</v>
      </c>
      <c r="J28" s="55">
        <f t="shared" si="2"/>
        <v>0</v>
      </c>
    </row>
    <row r="29" spans="1:10" s="84" customFormat="1" ht="17.25">
      <c r="A29" s="109" t="s">
        <v>278</v>
      </c>
      <c r="B29" s="188">
        <f t="shared" si="1"/>
        <v>0</v>
      </c>
      <c r="C29" s="82"/>
      <c r="D29" s="82"/>
      <c r="E29" s="188">
        <f t="shared" si="3"/>
        <v>0</v>
      </c>
      <c r="F29" s="83"/>
      <c r="G29" s="83"/>
      <c r="H29" s="188">
        <f t="shared" si="4"/>
        <v>0</v>
      </c>
      <c r="I29" s="83"/>
      <c r="J29" s="83"/>
    </row>
    <row r="30" spans="1:10" s="84" customFormat="1" ht="17.25">
      <c r="A30" s="109" t="s">
        <v>277</v>
      </c>
      <c r="B30" s="188">
        <f t="shared" si="1"/>
        <v>0</v>
      </c>
      <c r="C30" s="82"/>
      <c r="D30" s="82"/>
      <c r="E30" s="188">
        <f t="shared" si="3"/>
        <v>0</v>
      </c>
      <c r="F30" s="83"/>
      <c r="G30" s="83"/>
      <c r="H30" s="188">
        <f t="shared" si="4"/>
        <v>0</v>
      </c>
      <c r="I30" s="83"/>
      <c r="J30" s="83"/>
    </row>
    <row r="31" spans="1:10" s="84" customFormat="1" ht="17.25">
      <c r="A31" s="109" t="s">
        <v>276</v>
      </c>
      <c r="B31" s="188">
        <f t="shared" si="1"/>
        <v>0</v>
      </c>
      <c r="C31" s="82"/>
      <c r="D31" s="82"/>
      <c r="E31" s="188">
        <f t="shared" si="3"/>
        <v>0</v>
      </c>
      <c r="F31" s="83"/>
      <c r="G31" s="83"/>
      <c r="H31" s="188">
        <f t="shared" si="4"/>
        <v>0</v>
      </c>
      <c r="I31" s="83"/>
      <c r="J31" s="83"/>
    </row>
    <row r="32" spans="1:10" s="84" customFormat="1" ht="17.25">
      <c r="A32" s="109" t="s">
        <v>275</v>
      </c>
      <c r="B32" s="188">
        <f t="shared" si="1"/>
        <v>0</v>
      </c>
      <c r="C32" s="82"/>
      <c r="D32" s="82"/>
      <c r="E32" s="188">
        <f t="shared" si="3"/>
        <v>0</v>
      </c>
      <c r="F32" s="83"/>
      <c r="G32" s="83"/>
      <c r="H32" s="188">
        <f t="shared" si="4"/>
        <v>0</v>
      </c>
      <c r="I32" s="83"/>
      <c r="J32" s="83"/>
    </row>
    <row r="33" spans="1:10" s="84" customFormat="1" ht="17.25">
      <c r="A33" s="109" t="s">
        <v>274</v>
      </c>
      <c r="B33" s="188">
        <f t="shared" si="1"/>
        <v>0</v>
      </c>
      <c r="C33" s="82"/>
      <c r="D33" s="82"/>
      <c r="E33" s="188">
        <f t="shared" si="3"/>
        <v>0</v>
      </c>
      <c r="F33" s="83"/>
      <c r="G33" s="83"/>
      <c r="H33" s="188">
        <f t="shared" si="4"/>
        <v>0</v>
      </c>
      <c r="I33" s="83"/>
      <c r="J33" s="83"/>
    </row>
    <row r="34" spans="1:10" s="78" customFormat="1" ht="17.25">
      <c r="A34" s="109" t="s">
        <v>249</v>
      </c>
      <c r="B34" s="188">
        <f t="shared" si="1"/>
        <v>0</v>
      </c>
      <c r="C34" s="86"/>
      <c r="D34" s="86"/>
      <c r="E34" s="188">
        <f t="shared" si="3"/>
        <v>0</v>
      </c>
      <c r="F34" s="87"/>
      <c r="G34" s="87"/>
      <c r="H34" s="188">
        <f t="shared" si="4"/>
        <v>0</v>
      </c>
      <c r="I34" s="87"/>
      <c r="J34" s="87"/>
    </row>
    <row r="35" spans="1:10" s="84" customFormat="1" ht="17.25">
      <c r="A35" s="81" t="s">
        <v>208</v>
      </c>
      <c r="B35" s="188">
        <f t="shared" si="1"/>
        <v>0</v>
      </c>
      <c r="C35" s="55">
        <f>SUM(C36:C45)</f>
        <v>0</v>
      </c>
      <c r="D35" s="55">
        <f aca="true" t="shared" si="5" ref="D35:J35">SUM(D36:D45)</f>
        <v>0</v>
      </c>
      <c r="E35" s="188">
        <f t="shared" si="3"/>
        <v>0</v>
      </c>
      <c r="F35" s="55">
        <f t="shared" si="5"/>
        <v>0</v>
      </c>
      <c r="G35" s="55">
        <f t="shared" si="5"/>
        <v>0</v>
      </c>
      <c r="H35" s="188">
        <f t="shared" si="4"/>
        <v>0</v>
      </c>
      <c r="I35" s="55">
        <f t="shared" si="5"/>
        <v>0</v>
      </c>
      <c r="J35" s="55">
        <f t="shared" si="5"/>
        <v>0</v>
      </c>
    </row>
    <row r="36" spans="1:10" s="84" customFormat="1" ht="17.25">
      <c r="A36" s="109" t="s">
        <v>279</v>
      </c>
      <c r="B36" s="188">
        <f t="shared" si="1"/>
        <v>0</v>
      </c>
      <c r="C36" s="82"/>
      <c r="D36" s="82"/>
      <c r="E36" s="188">
        <f t="shared" si="3"/>
        <v>0</v>
      </c>
      <c r="F36" s="83"/>
      <c r="G36" s="83"/>
      <c r="H36" s="188">
        <f t="shared" si="4"/>
        <v>0</v>
      </c>
      <c r="I36" s="83"/>
      <c r="J36" s="83"/>
    </row>
    <row r="37" spans="1:10" s="84" customFormat="1" ht="17.25">
      <c r="A37" s="109" t="s">
        <v>314</v>
      </c>
      <c r="B37" s="188">
        <f t="shared" si="1"/>
        <v>0</v>
      </c>
      <c r="C37" s="82"/>
      <c r="D37" s="82"/>
      <c r="E37" s="188">
        <f t="shared" si="3"/>
        <v>0</v>
      </c>
      <c r="F37" s="83"/>
      <c r="G37" s="83"/>
      <c r="H37" s="188">
        <f t="shared" si="4"/>
        <v>0</v>
      </c>
      <c r="I37" s="83"/>
      <c r="J37" s="83"/>
    </row>
    <row r="38" spans="1:10" s="84" customFormat="1" ht="17.25">
      <c r="A38" s="109" t="s">
        <v>280</v>
      </c>
      <c r="B38" s="188">
        <f t="shared" si="1"/>
        <v>0</v>
      </c>
      <c r="C38" s="82"/>
      <c r="D38" s="82"/>
      <c r="E38" s="188">
        <f t="shared" si="3"/>
        <v>0</v>
      </c>
      <c r="F38" s="83"/>
      <c r="G38" s="83"/>
      <c r="H38" s="188">
        <f t="shared" si="4"/>
        <v>0</v>
      </c>
      <c r="I38" s="83"/>
      <c r="J38" s="83"/>
    </row>
    <row r="39" spans="1:10" s="84" customFormat="1" ht="17.25">
      <c r="A39" s="109" t="s">
        <v>281</v>
      </c>
      <c r="B39" s="188">
        <f t="shared" si="1"/>
        <v>0</v>
      </c>
      <c r="C39" s="82"/>
      <c r="D39" s="82"/>
      <c r="E39" s="188">
        <f t="shared" si="3"/>
        <v>0</v>
      </c>
      <c r="F39" s="83"/>
      <c r="G39" s="83"/>
      <c r="H39" s="188">
        <f t="shared" si="4"/>
        <v>0</v>
      </c>
      <c r="I39" s="83"/>
      <c r="J39" s="83"/>
    </row>
    <row r="40" spans="1:10" s="84" customFormat="1" ht="17.25">
      <c r="A40" s="109" t="s">
        <v>250</v>
      </c>
      <c r="B40" s="188">
        <f t="shared" si="1"/>
        <v>0</v>
      </c>
      <c r="C40" s="82"/>
      <c r="D40" s="82"/>
      <c r="E40" s="188">
        <f t="shared" si="3"/>
        <v>0</v>
      </c>
      <c r="F40" s="83"/>
      <c r="G40" s="83"/>
      <c r="H40" s="188">
        <f t="shared" si="4"/>
        <v>0</v>
      </c>
      <c r="I40" s="83"/>
      <c r="J40" s="83"/>
    </row>
    <row r="41" spans="1:10" s="84" customFormat="1" ht="17.25">
      <c r="A41" s="109" t="s">
        <v>282</v>
      </c>
      <c r="B41" s="188">
        <f t="shared" si="1"/>
        <v>0</v>
      </c>
      <c r="C41" s="82"/>
      <c r="D41" s="82"/>
      <c r="E41" s="188">
        <f t="shared" si="3"/>
        <v>0</v>
      </c>
      <c r="F41" s="83"/>
      <c r="G41" s="83"/>
      <c r="H41" s="188">
        <f t="shared" si="4"/>
        <v>0</v>
      </c>
      <c r="I41" s="83"/>
      <c r="J41" s="83"/>
    </row>
    <row r="42" spans="1:10" s="84" customFormat="1" ht="34.5">
      <c r="A42" s="109" t="s">
        <v>283</v>
      </c>
      <c r="B42" s="188">
        <f t="shared" si="1"/>
        <v>0</v>
      </c>
      <c r="C42" s="82"/>
      <c r="D42" s="82"/>
      <c r="E42" s="188">
        <f t="shared" si="3"/>
        <v>0</v>
      </c>
      <c r="F42" s="83"/>
      <c r="G42" s="83"/>
      <c r="H42" s="188">
        <f t="shared" si="4"/>
        <v>0</v>
      </c>
      <c r="I42" s="83"/>
      <c r="J42" s="83"/>
    </row>
    <row r="43" spans="1:10" s="84" customFormat="1" ht="34.5">
      <c r="A43" s="214" t="s">
        <v>284</v>
      </c>
      <c r="B43" s="188">
        <f t="shared" si="1"/>
        <v>0</v>
      </c>
      <c r="C43" s="82"/>
      <c r="D43" s="82"/>
      <c r="E43" s="188">
        <f t="shared" si="3"/>
        <v>0</v>
      </c>
      <c r="F43" s="83"/>
      <c r="G43" s="83"/>
      <c r="H43" s="188">
        <f t="shared" si="4"/>
        <v>0</v>
      </c>
      <c r="I43" s="83"/>
      <c r="J43" s="83"/>
    </row>
    <row r="44" spans="1:10" s="78" customFormat="1" ht="17.25">
      <c r="A44" s="109" t="s">
        <v>285</v>
      </c>
      <c r="B44" s="188">
        <f t="shared" si="1"/>
        <v>0</v>
      </c>
      <c r="C44" s="86"/>
      <c r="D44" s="86"/>
      <c r="E44" s="188">
        <f t="shared" si="3"/>
        <v>0</v>
      </c>
      <c r="F44" s="87"/>
      <c r="G44" s="87"/>
      <c r="H44" s="188">
        <f t="shared" si="4"/>
        <v>0</v>
      </c>
      <c r="I44" s="87"/>
      <c r="J44" s="87"/>
    </row>
    <row r="45" spans="1:10" s="78" customFormat="1" ht="17.25">
      <c r="A45" s="109" t="s">
        <v>286</v>
      </c>
      <c r="B45" s="188">
        <f t="shared" si="1"/>
        <v>0</v>
      </c>
      <c r="C45" s="86"/>
      <c r="D45" s="86"/>
      <c r="E45" s="188">
        <f t="shared" si="3"/>
        <v>0</v>
      </c>
      <c r="F45" s="87"/>
      <c r="G45" s="87"/>
      <c r="H45" s="188">
        <f t="shared" si="4"/>
        <v>0</v>
      </c>
      <c r="I45" s="87"/>
      <c r="J45" s="87"/>
    </row>
    <row r="46" spans="1:10" s="84" customFormat="1" ht="17.25">
      <c r="A46" s="81" t="s">
        <v>209</v>
      </c>
      <c r="B46" s="188">
        <f t="shared" si="1"/>
        <v>0</v>
      </c>
      <c r="C46" s="82"/>
      <c r="D46" s="82"/>
      <c r="E46" s="188">
        <f t="shared" si="3"/>
        <v>0</v>
      </c>
      <c r="F46" s="83"/>
      <c r="G46" s="83"/>
      <c r="H46" s="188">
        <f t="shared" si="4"/>
        <v>0</v>
      </c>
      <c r="I46" s="83"/>
      <c r="J46" s="83"/>
    </row>
    <row r="47" spans="1:10" s="84" customFormat="1" ht="17.25">
      <c r="A47" s="81" t="s">
        <v>210</v>
      </c>
      <c r="B47" s="188">
        <f t="shared" si="1"/>
        <v>0</v>
      </c>
      <c r="C47" s="82"/>
      <c r="D47" s="82"/>
      <c r="E47" s="188">
        <f t="shared" si="3"/>
        <v>0</v>
      </c>
      <c r="F47" s="83"/>
      <c r="G47" s="83"/>
      <c r="H47" s="188">
        <f t="shared" si="4"/>
        <v>0</v>
      </c>
      <c r="I47" s="83"/>
      <c r="J47" s="83"/>
    </row>
    <row r="48" spans="1:10" s="84" customFormat="1" ht="17.25">
      <c r="A48" s="81" t="s">
        <v>211</v>
      </c>
      <c r="B48" s="188">
        <f t="shared" si="1"/>
        <v>0</v>
      </c>
      <c r="C48" s="82"/>
      <c r="D48" s="82"/>
      <c r="E48" s="188">
        <f t="shared" si="3"/>
        <v>0</v>
      </c>
      <c r="F48" s="83"/>
      <c r="G48" s="83"/>
      <c r="H48" s="188">
        <f t="shared" si="4"/>
        <v>0</v>
      </c>
      <c r="I48" s="83"/>
      <c r="J48" s="83"/>
    </row>
    <row r="49" spans="1:10" s="84" customFormat="1" ht="17.25">
      <c r="A49" s="81" t="s">
        <v>212</v>
      </c>
      <c r="B49" s="188">
        <f t="shared" si="1"/>
        <v>0</v>
      </c>
      <c r="C49" s="82"/>
      <c r="D49" s="82"/>
      <c r="E49" s="188">
        <f t="shared" si="3"/>
        <v>0</v>
      </c>
      <c r="F49" s="83"/>
      <c r="G49" s="83"/>
      <c r="H49" s="188">
        <f t="shared" si="4"/>
        <v>0</v>
      </c>
      <c r="I49" s="83"/>
      <c r="J49" s="83"/>
    </row>
    <row r="50" spans="1:10" s="84" customFormat="1" ht="27.75" customHeight="1">
      <c r="A50" s="81" t="s">
        <v>213</v>
      </c>
      <c r="B50" s="188">
        <f t="shared" si="1"/>
        <v>0</v>
      </c>
      <c r="C50" s="82"/>
      <c r="D50" s="82"/>
      <c r="E50" s="188">
        <f t="shared" si="3"/>
        <v>0</v>
      </c>
      <c r="F50" s="83"/>
      <c r="G50" s="83"/>
      <c r="H50" s="188">
        <f t="shared" si="4"/>
        <v>0</v>
      </c>
      <c r="I50" s="83"/>
      <c r="J50" s="83"/>
    </row>
    <row r="51" spans="1:9" s="84" customFormat="1" ht="21.75" customHeight="1">
      <c r="A51" s="300"/>
      <c r="B51" s="300"/>
      <c r="C51" s="300"/>
      <c r="D51" s="300"/>
      <c r="E51" s="300"/>
      <c r="F51" s="300"/>
      <c r="G51" s="300"/>
      <c r="H51" s="300"/>
      <c r="I51" s="300"/>
    </row>
    <row r="52" spans="1:10" s="80" customFormat="1" ht="28.5" customHeight="1">
      <c r="A52" s="79" t="s">
        <v>329</v>
      </c>
      <c r="B52" s="188">
        <f t="shared" si="1"/>
        <v>0</v>
      </c>
      <c r="C52" s="55">
        <f>B16-C27</f>
        <v>0</v>
      </c>
      <c r="D52" s="55">
        <f aca="true" t="shared" si="6" ref="D52:J52">D16-D27</f>
        <v>0</v>
      </c>
      <c r="E52" s="188">
        <f>F52+G52</f>
        <v>0</v>
      </c>
      <c r="F52" s="55">
        <f>E16-F27</f>
        <v>0</v>
      </c>
      <c r="G52" s="55">
        <f t="shared" si="6"/>
        <v>0</v>
      </c>
      <c r="H52" s="188">
        <f>I52+J52</f>
        <v>0</v>
      </c>
      <c r="I52" s="55">
        <f>H16-I27</f>
        <v>0</v>
      </c>
      <c r="J52" s="55">
        <f t="shared" si="6"/>
        <v>0</v>
      </c>
    </row>
    <row r="53" spans="1:9" s="84" customFormat="1" ht="28.5" customHeight="1">
      <c r="A53" s="300"/>
      <c r="B53" s="300"/>
      <c r="C53" s="300"/>
      <c r="D53" s="300"/>
      <c r="E53" s="300"/>
      <c r="F53" s="300"/>
      <c r="G53" s="300"/>
      <c r="H53" s="300"/>
      <c r="I53" s="300"/>
    </row>
    <row r="54" spans="1:10" s="80" customFormat="1" ht="28.5" customHeight="1">
      <c r="A54" s="79" t="s">
        <v>251</v>
      </c>
      <c r="B54" s="188">
        <f t="shared" si="1"/>
        <v>0</v>
      </c>
      <c r="C54" s="55">
        <f aca="true" t="shared" si="7" ref="C54:J54">C55-C56</f>
        <v>0</v>
      </c>
      <c r="D54" s="55">
        <f t="shared" si="7"/>
        <v>0</v>
      </c>
      <c r="E54" s="188">
        <f>F54+G54</f>
        <v>0</v>
      </c>
      <c r="F54" s="55">
        <f t="shared" si="7"/>
        <v>0</v>
      </c>
      <c r="G54" s="55">
        <f t="shared" si="7"/>
        <v>0</v>
      </c>
      <c r="H54" s="188">
        <f>I54+J54</f>
        <v>0</v>
      </c>
      <c r="I54" s="55">
        <f t="shared" si="7"/>
        <v>0</v>
      </c>
      <c r="J54" s="55">
        <f t="shared" si="7"/>
        <v>0</v>
      </c>
    </row>
    <row r="55" spans="1:10" s="90" customFormat="1" ht="17.25">
      <c r="A55" s="81" t="s">
        <v>252</v>
      </c>
      <c r="B55" s="188">
        <f t="shared" si="1"/>
        <v>0</v>
      </c>
      <c r="C55" s="88"/>
      <c r="D55" s="88"/>
      <c r="E55" s="188">
        <f>F55+G55</f>
        <v>0</v>
      </c>
      <c r="F55" s="89"/>
      <c r="G55" s="89"/>
      <c r="H55" s="188">
        <f>I55+J55</f>
        <v>0</v>
      </c>
      <c r="I55" s="89"/>
      <c r="J55" s="89"/>
    </row>
    <row r="56" spans="1:10" s="90" customFormat="1" ht="17.25">
      <c r="A56" s="81" t="s">
        <v>253</v>
      </c>
      <c r="B56" s="188">
        <f t="shared" si="1"/>
        <v>0</v>
      </c>
      <c r="C56" s="88"/>
      <c r="D56" s="88"/>
      <c r="E56" s="188">
        <f>F56+G56</f>
        <v>0</v>
      </c>
      <c r="F56" s="89"/>
      <c r="G56" s="89"/>
      <c r="H56" s="188">
        <f>I56+J56</f>
        <v>0</v>
      </c>
      <c r="I56" s="89"/>
      <c r="J56" s="89"/>
    </row>
    <row r="57" spans="1:9" s="90" customFormat="1" ht="31.5" customHeight="1">
      <c r="A57" s="323"/>
      <c r="B57" s="323"/>
      <c r="C57" s="323"/>
      <c r="D57" s="323"/>
      <c r="E57" s="323"/>
      <c r="F57" s="323"/>
      <c r="G57" s="323"/>
      <c r="H57" s="323"/>
      <c r="I57" s="323"/>
    </row>
    <row r="58" spans="1:10" s="80" customFormat="1" ht="28.5" customHeight="1">
      <c r="A58" s="79" t="s">
        <v>254</v>
      </c>
      <c r="B58" s="188">
        <f t="shared" si="1"/>
        <v>0</v>
      </c>
      <c r="C58" s="55">
        <f>C52-C54</f>
        <v>0</v>
      </c>
      <c r="D58" s="55">
        <f>D52-D54</f>
        <v>0</v>
      </c>
      <c r="E58" s="188">
        <f>F58+G58</f>
        <v>0</v>
      </c>
      <c r="F58" s="55">
        <f>F52-F54</f>
        <v>0</v>
      </c>
      <c r="G58" s="55">
        <f>G52-G54</f>
        <v>0</v>
      </c>
      <c r="H58" s="188">
        <f>I58+J58</f>
        <v>0</v>
      </c>
      <c r="I58" s="55">
        <f>I52-I54</f>
        <v>0</v>
      </c>
      <c r="J58" s="55">
        <f>J52-J54</f>
        <v>0</v>
      </c>
    </row>
    <row r="59" spans="1:9" s="90" customFormat="1" ht="15">
      <c r="A59" s="323"/>
      <c r="B59" s="323"/>
      <c r="C59" s="323"/>
      <c r="D59" s="323"/>
      <c r="E59" s="323"/>
      <c r="F59" s="323"/>
      <c r="G59" s="323"/>
      <c r="H59" s="323"/>
      <c r="I59" s="323"/>
    </row>
    <row r="60" spans="1:10" s="80" customFormat="1" ht="28.5" customHeight="1">
      <c r="A60" s="79" t="s">
        <v>255</v>
      </c>
      <c r="B60" s="188">
        <f t="shared" si="1"/>
        <v>0</v>
      </c>
      <c r="C60" s="55">
        <f aca="true" t="shared" si="8" ref="C60:J60">C61-C65</f>
        <v>0</v>
      </c>
      <c r="D60" s="55">
        <f t="shared" si="8"/>
        <v>0</v>
      </c>
      <c r="E60" s="188">
        <f aca="true" t="shared" si="9" ref="E60:E68">F60+G60</f>
        <v>0</v>
      </c>
      <c r="F60" s="55">
        <f t="shared" si="8"/>
        <v>0</v>
      </c>
      <c r="G60" s="55">
        <f t="shared" si="8"/>
        <v>0</v>
      </c>
      <c r="H60" s="188">
        <f aca="true" t="shared" si="10" ref="H60:H68">I60+J60</f>
        <v>0</v>
      </c>
      <c r="I60" s="55">
        <f t="shared" si="8"/>
        <v>0</v>
      </c>
      <c r="J60" s="55">
        <f t="shared" si="8"/>
        <v>0</v>
      </c>
    </row>
    <row r="61" spans="1:10" s="78" customFormat="1" ht="17.25">
      <c r="A61" s="81" t="s">
        <v>256</v>
      </c>
      <c r="B61" s="188">
        <f t="shared" si="1"/>
        <v>0</v>
      </c>
      <c r="C61" s="55">
        <f aca="true" t="shared" si="11" ref="C61:J61">C62+C63+C64</f>
        <v>0</v>
      </c>
      <c r="D61" s="55">
        <f t="shared" si="11"/>
        <v>0</v>
      </c>
      <c r="E61" s="188">
        <f t="shared" si="9"/>
        <v>0</v>
      </c>
      <c r="F61" s="55">
        <f t="shared" si="11"/>
        <v>0</v>
      </c>
      <c r="G61" s="55">
        <f t="shared" si="11"/>
        <v>0</v>
      </c>
      <c r="H61" s="188">
        <f t="shared" si="10"/>
        <v>0</v>
      </c>
      <c r="I61" s="55">
        <f t="shared" si="11"/>
        <v>0</v>
      </c>
      <c r="J61" s="55">
        <f t="shared" si="11"/>
        <v>0</v>
      </c>
    </row>
    <row r="62" spans="1:10" s="78" customFormat="1" ht="17.25">
      <c r="A62" s="91" t="s">
        <v>257</v>
      </c>
      <c r="B62" s="188">
        <f t="shared" si="1"/>
        <v>0</v>
      </c>
      <c r="C62" s="86"/>
      <c r="D62" s="86"/>
      <c r="E62" s="188">
        <f t="shared" si="9"/>
        <v>0</v>
      </c>
      <c r="F62" s="87"/>
      <c r="G62" s="87"/>
      <c r="H62" s="188">
        <f t="shared" si="10"/>
        <v>0</v>
      </c>
      <c r="I62" s="87"/>
      <c r="J62" s="87"/>
    </row>
    <row r="63" spans="1:10" s="78" customFormat="1" ht="17.25">
      <c r="A63" s="91" t="s">
        <v>258</v>
      </c>
      <c r="B63" s="188">
        <f t="shared" si="1"/>
        <v>0</v>
      </c>
      <c r="C63" s="86"/>
      <c r="D63" s="86"/>
      <c r="E63" s="188">
        <f t="shared" si="9"/>
        <v>0</v>
      </c>
      <c r="F63" s="87"/>
      <c r="G63" s="87"/>
      <c r="H63" s="188">
        <f t="shared" si="10"/>
        <v>0</v>
      </c>
      <c r="I63" s="87"/>
      <c r="J63" s="87"/>
    </row>
    <row r="64" spans="1:10" s="78" customFormat="1" ht="17.25">
      <c r="A64" s="91" t="s">
        <v>259</v>
      </c>
      <c r="B64" s="188">
        <f t="shared" si="1"/>
        <v>0</v>
      </c>
      <c r="C64" s="86"/>
      <c r="D64" s="86"/>
      <c r="E64" s="188">
        <f t="shared" si="9"/>
        <v>0</v>
      </c>
      <c r="F64" s="87"/>
      <c r="G64" s="87"/>
      <c r="H64" s="188">
        <f t="shared" si="10"/>
        <v>0</v>
      </c>
      <c r="I64" s="87"/>
      <c r="J64" s="87"/>
    </row>
    <row r="65" spans="1:10" s="78" customFormat="1" ht="17.25">
      <c r="A65" s="81" t="s">
        <v>260</v>
      </c>
      <c r="B65" s="188">
        <f t="shared" si="1"/>
        <v>0</v>
      </c>
      <c r="C65" s="55">
        <f aca="true" t="shared" si="12" ref="C65:J65">C66+C67+C68</f>
        <v>0</v>
      </c>
      <c r="D65" s="55">
        <f t="shared" si="12"/>
        <v>0</v>
      </c>
      <c r="E65" s="188">
        <f t="shared" si="9"/>
        <v>0</v>
      </c>
      <c r="F65" s="55">
        <f t="shared" si="12"/>
        <v>0</v>
      </c>
      <c r="G65" s="55">
        <f t="shared" si="12"/>
        <v>0</v>
      </c>
      <c r="H65" s="188">
        <f t="shared" si="10"/>
        <v>0</v>
      </c>
      <c r="I65" s="55">
        <f t="shared" si="12"/>
        <v>0</v>
      </c>
      <c r="J65" s="55">
        <f t="shared" si="12"/>
        <v>0</v>
      </c>
    </row>
    <row r="66" spans="1:10" s="78" customFormat="1" ht="17.25">
      <c r="A66" s="91" t="s">
        <v>257</v>
      </c>
      <c r="B66" s="188">
        <f t="shared" si="1"/>
        <v>0</v>
      </c>
      <c r="C66" s="86"/>
      <c r="D66" s="86"/>
      <c r="E66" s="188">
        <f t="shared" si="9"/>
        <v>0</v>
      </c>
      <c r="F66" s="87"/>
      <c r="G66" s="87"/>
      <c r="H66" s="188">
        <f t="shared" si="10"/>
        <v>0</v>
      </c>
      <c r="I66" s="87"/>
      <c r="J66" s="87"/>
    </row>
    <row r="67" spans="1:10" s="78" customFormat="1" ht="17.25">
      <c r="A67" s="91" t="s">
        <v>258</v>
      </c>
      <c r="B67" s="188">
        <f t="shared" si="1"/>
        <v>0</v>
      </c>
      <c r="C67" s="86"/>
      <c r="D67" s="86"/>
      <c r="E67" s="188">
        <f t="shared" si="9"/>
        <v>0</v>
      </c>
      <c r="F67" s="87"/>
      <c r="G67" s="87"/>
      <c r="H67" s="188">
        <f t="shared" si="10"/>
        <v>0</v>
      </c>
      <c r="I67" s="87"/>
      <c r="J67" s="87"/>
    </row>
    <row r="68" spans="1:10" s="78" customFormat="1" ht="17.25">
      <c r="A68" s="91" t="s">
        <v>259</v>
      </c>
      <c r="B68" s="188">
        <f t="shared" si="1"/>
        <v>0</v>
      </c>
      <c r="C68" s="86"/>
      <c r="D68" s="86"/>
      <c r="E68" s="188">
        <f t="shared" si="9"/>
        <v>0</v>
      </c>
      <c r="F68" s="87"/>
      <c r="G68" s="87"/>
      <c r="H68" s="188">
        <f t="shared" si="10"/>
        <v>0</v>
      </c>
      <c r="I68" s="87"/>
      <c r="J68" s="87"/>
    </row>
    <row r="69" spans="1:9" s="90" customFormat="1" ht="24.75" customHeight="1">
      <c r="A69" s="323"/>
      <c r="B69" s="323"/>
      <c r="C69" s="323"/>
      <c r="D69" s="323"/>
      <c r="E69" s="323"/>
      <c r="F69" s="323"/>
      <c r="G69" s="323"/>
      <c r="H69" s="323"/>
      <c r="I69" s="323"/>
    </row>
    <row r="70" spans="1:10" s="80" customFormat="1" ht="28.5" customHeight="1">
      <c r="A70" s="79" t="s">
        <v>261</v>
      </c>
      <c r="B70" s="188">
        <f t="shared" si="1"/>
        <v>0</v>
      </c>
      <c r="C70" s="55">
        <f aca="true" t="shared" si="13" ref="C70:J70">C71-C72</f>
        <v>0</v>
      </c>
      <c r="D70" s="55">
        <f t="shared" si="13"/>
        <v>0</v>
      </c>
      <c r="E70" s="188">
        <f>F70+G70</f>
        <v>0</v>
      </c>
      <c r="F70" s="55">
        <f t="shared" si="13"/>
        <v>0</v>
      </c>
      <c r="G70" s="55">
        <f t="shared" si="13"/>
        <v>0</v>
      </c>
      <c r="H70" s="188">
        <f>I70+J70</f>
        <v>0</v>
      </c>
      <c r="I70" s="55">
        <f t="shared" si="13"/>
        <v>0</v>
      </c>
      <c r="J70" s="55">
        <f t="shared" si="13"/>
        <v>0</v>
      </c>
    </row>
    <row r="71" spans="1:10" s="90" customFormat="1" ht="17.25">
      <c r="A71" s="81" t="s">
        <v>256</v>
      </c>
      <c r="B71" s="188">
        <f t="shared" si="1"/>
        <v>0</v>
      </c>
      <c r="C71" s="88"/>
      <c r="D71" s="88"/>
      <c r="E71" s="188">
        <f>F71+G71</f>
        <v>0</v>
      </c>
      <c r="F71" s="89"/>
      <c r="G71" s="89"/>
      <c r="H71" s="188">
        <f>I71+J71</f>
        <v>0</v>
      </c>
      <c r="I71" s="89"/>
      <c r="J71" s="89"/>
    </row>
    <row r="72" spans="1:10" s="90" customFormat="1" ht="17.25">
      <c r="A72" s="81" t="s">
        <v>260</v>
      </c>
      <c r="B72" s="188">
        <f t="shared" si="1"/>
        <v>0</v>
      </c>
      <c r="C72" s="88"/>
      <c r="D72" s="88"/>
      <c r="E72" s="188">
        <f>F72+G72</f>
        <v>0</v>
      </c>
      <c r="F72" s="89"/>
      <c r="G72" s="89"/>
      <c r="H72" s="188">
        <f>I72+J72</f>
        <v>0</v>
      </c>
      <c r="I72" s="89"/>
      <c r="J72" s="89"/>
    </row>
    <row r="73" spans="1:9" s="90" customFormat="1" ht="15">
      <c r="A73" s="323"/>
      <c r="B73" s="323"/>
      <c r="C73" s="323"/>
      <c r="D73" s="323"/>
      <c r="E73" s="323"/>
      <c r="F73" s="323"/>
      <c r="G73" s="323"/>
      <c r="H73" s="323"/>
      <c r="I73" s="323"/>
    </row>
    <row r="74" spans="1:10" s="80" customFormat="1" ht="28.5" customHeight="1">
      <c r="A74" s="79" t="s">
        <v>262</v>
      </c>
      <c r="B74" s="188">
        <f t="shared" si="1"/>
        <v>0</v>
      </c>
      <c r="C74" s="55">
        <f aca="true" t="shared" si="14" ref="C74:J74">C58-C60+C70</f>
        <v>0</v>
      </c>
      <c r="D74" s="55">
        <f t="shared" si="14"/>
        <v>0</v>
      </c>
      <c r="E74" s="188">
        <f>F74+G74</f>
        <v>0</v>
      </c>
      <c r="F74" s="55">
        <f t="shared" si="14"/>
        <v>0</v>
      </c>
      <c r="G74" s="55">
        <f t="shared" si="14"/>
        <v>0</v>
      </c>
      <c r="H74" s="188">
        <f>I74+J74</f>
        <v>0</v>
      </c>
      <c r="I74" s="55">
        <f t="shared" si="14"/>
        <v>0</v>
      </c>
      <c r="J74" s="55">
        <f t="shared" si="14"/>
        <v>0</v>
      </c>
    </row>
    <row r="75" spans="1:9" s="90" customFormat="1" ht="15">
      <c r="A75" s="324"/>
      <c r="B75" s="324"/>
      <c r="C75" s="324"/>
      <c r="D75" s="324"/>
      <c r="E75" s="324"/>
      <c r="F75" s="324"/>
      <c r="G75" s="324"/>
      <c r="H75" s="324"/>
      <c r="I75" s="324"/>
    </row>
    <row r="76" spans="1:9" ht="17.25">
      <c r="A76" s="325" t="s">
        <v>422</v>
      </c>
      <c r="B76" s="325"/>
      <c r="C76" s="325"/>
      <c r="D76" s="325"/>
      <c r="E76" s="325"/>
      <c r="F76" s="325"/>
      <c r="G76" s="325"/>
      <c r="H76" s="325"/>
      <c r="I76" s="325"/>
    </row>
    <row r="78" spans="1:9" ht="54" customHeight="1">
      <c r="A78" s="322"/>
      <c r="B78" s="322"/>
      <c r="C78" s="322"/>
      <c r="D78" s="322"/>
      <c r="E78" s="322"/>
      <c r="F78" s="322"/>
      <c r="G78" s="322"/>
      <c r="H78" s="322"/>
      <c r="I78" s="322"/>
    </row>
  </sheetData>
  <sheetProtection insertRows="0" selectLockedCells="1"/>
  <mergeCells count="63">
    <mergeCell ref="H22:J22"/>
    <mergeCell ref="H23:J23"/>
    <mergeCell ref="H19:J19"/>
    <mergeCell ref="B25:D25"/>
    <mergeCell ref="E25:G25"/>
    <mergeCell ref="H25:J25"/>
    <mergeCell ref="E22:G22"/>
    <mergeCell ref="E23:G23"/>
    <mergeCell ref="E17:G17"/>
    <mergeCell ref="E18:G18"/>
    <mergeCell ref="E20:G20"/>
    <mergeCell ref="E21:G21"/>
    <mergeCell ref="E19:G19"/>
    <mergeCell ref="H16:J16"/>
    <mergeCell ref="H17:J17"/>
    <mergeCell ref="H18:J18"/>
    <mergeCell ref="H20:J20"/>
    <mergeCell ref="H21:J21"/>
    <mergeCell ref="A25:A26"/>
    <mergeCell ref="A15:J15"/>
    <mergeCell ref="B16:D16"/>
    <mergeCell ref="B17:D17"/>
    <mergeCell ref="F1:J1"/>
    <mergeCell ref="A2:J2"/>
    <mergeCell ref="A3:J3"/>
    <mergeCell ref="A4:J4"/>
    <mergeCell ref="A5:J5"/>
    <mergeCell ref="E16:G16"/>
    <mergeCell ref="A53:I53"/>
    <mergeCell ref="A24:I24"/>
    <mergeCell ref="B11:D11"/>
    <mergeCell ref="B12:D12"/>
    <mergeCell ref="E12:G12"/>
    <mergeCell ref="E11:G11"/>
    <mergeCell ref="E13:G13"/>
    <mergeCell ref="E14:G14"/>
    <mergeCell ref="H13:J13"/>
    <mergeCell ref="H14:J14"/>
    <mergeCell ref="A78:I78"/>
    <mergeCell ref="A57:I57"/>
    <mergeCell ref="A59:I59"/>
    <mergeCell ref="A69:I69"/>
    <mergeCell ref="A73:I73"/>
    <mergeCell ref="A75:I75"/>
    <mergeCell ref="A76:I76"/>
    <mergeCell ref="A7:A8"/>
    <mergeCell ref="B18:D18"/>
    <mergeCell ref="B20:D20"/>
    <mergeCell ref="B21:D21"/>
    <mergeCell ref="B22:D22"/>
    <mergeCell ref="B23:D23"/>
    <mergeCell ref="B13:D13"/>
    <mergeCell ref="B14:D14"/>
    <mergeCell ref="A6:J6"/>
    <mergeCell ref="H11:J11"/>
    <mergeCell ref="H12:J12"/>
    <mergeCell ref="M27:N27"/>
    <mergeCell ref="A51:I51"/>
    <mergeCell ref="B19:D19"/>
    <mergeCell ref="B7:D7"/>
    <mergeCell ref="E7:G7"/>
    <mergeCell ref="H7:J7"/>
    <mergeCell ref="A10:J10"/>
  </mergeCells>
  <printOptions horizontalCentered="1"/>
  <pageMargins left="0.196850393700787" right="0.15748031496063" top="0.748031496062992" bottom="0.275590551181102" header="0.275590551181102" footer="0.196850393700787"/>
  <pageSetup horizontalDpi="600" verticalDpi="600" orientation="portrait" scale="49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46.7109375" style="65" customWidth="1"/>
    <col min="2" max="2" width="16.00390625" style="65" customWidth="1"/>
    <col min="3" max="3" width="18.28125" style="65" customWidth="1"/>
    <col min="4" max="4" width="15.57421875" style="65" customWidth="1"/>
    <col min="5" max="16384" width="9.140625" style="65" customWidth="1"/>
  </cols>
  <sheetData>
    <row r="1" spans="1:4" ht="15">
      <c r="A1" s="333" t="s">
        <v>426</v>
      </c>
      <c r="B1" s="333"/>
      <c r="C1" s="333"/>
      <c r="D1" s="333"/>
    </row>
    <row r="2" spans="1:7" s="69" customFormat="1" ht="37.5" customHeight="1">
      <c r="A2" s="334" t="s">
        <v>424</v>
      </c>
      <c r="B2" s="343"/>
      <c r="C2" s="343"/>
      <c r="D2" s="343"/>
      <c r="E2" s="93"/>
      <c r="F2" s="93"/>
      <c r="G2" s="93"/>
    </row>
    <row r="3" spans="1:7" s="69" customFormat="1" ht="21" customHeight="1">
      <c r="A3" s="94"/>
      <c r="B3" s="94"/>
      <c r="C3" s="94"/>
      <c r="D3" s="94"/>
      <c r="E3" s="95"/>
      <c r="F3" s="95"/>
      <c r="G3" s="95"/>
    </row>
    <row r="4" spans="1:7" s="69" customFormat="1" ht="15" customHeight="1">
      <c r="A4" s="336" t="s">
        <v>237</v>
      </c>
      <c r="B4" s="336"/>
      <c r="C4" s="336"/>
      <c r="D4" s="336"/>
      <c r="E4" s="96"/>
      <c r="F4" s="96"/>
      <c r="G4" s="96"/>
    </row>
    <row r="5" spans="1:7" s="69" customFormat="1" ht="15" customHeight="1">
      <c r="A5" s="337" t="s">
        <v>416</v>
      </c>
      <c r="B5" s="337"/>
      <c r="C5" s="337"/>
      <c r="D5" s="337"/>
      <c r="E5" s="97"/>
      <c r="F5" s="97"/>
      <c r="G5" s="97"/>
    </row>
    <row r="6" spans="1:7" s="69" customFormat="1" ht="20.25" customHeight="1" thickBot="1">
      <c r="A6" s="344" t="s">
        <v>121</v>
      </c>
      <c r="B6" s="344"/>
      <c r="C6" s="344"/>
      <c r="D6" s="344"/>
      <c r="E6" s="98"/>
      <c r="F6" s="98"/>
      <c r="G6" s="98"/>
    </row>
    <row r="7" spans="1:4" ht="108" customHeight="1">
      <c r="A7" s="99" t="s">
        <v>202</v>
      </c>
      <c r="B7" s="100" t="s">
        <v>450</v>
      </c>
      <c r="C7" s="100" t="s">
        <v>459</v>
      </c>
      <c r="D7" s="100" t="s">
        <v>461</v>
      </c>
    </row>
    <row r="8" spans="1:4" ht="30" customHeight="1">
      <c r="A8" s="215" t="s">
        <v>263</v>
      </c>
      <c r="B8" s="101"/>
      <c r="C8" s="102">
        <f>B24</f>
        <v>0</v>
      </c>
      <c r="D8" s="102">
        <f>C24</f>
        <v>0</v>
      </c>
    </row>
    <row r="9" spans="1:4" ht="18">
      <c r="A9" s="103"/>
      <c r="B9" s="104"/>
      <c r="C9" s="104"/>
      <c r="D9" s="104"/>
    </row>
    <row r="10" spans="1:4" ht="18">
      <c r="A10" s="215" t="s">
        <v>264</v>
      </c>
      <c r="B10" s="102">
        <f>B11+B12+B13+B14</f>
        <v>0</v>
      </c>
      <c r="C10" s="102">
        <f>C11+C12+C13+C14</f>
        <v>0</v>
      </c>
      <c r="D10" s="102">
        <f>D11+D12+D13+D14</f>
        <v>0</v>
      </c>
    </row>
    <row r="11" spans="1:4" ht="17.25">
      <c r="A11" s="85" t="s">
        <v>243</v>
      </c>
      <c r="B11" s="184">
        <f>5!B16</f>
        <v>0</v>
      </c>
      <c r="C11" s="184">
        <f>5!E16</f>
        <v>0</v>
      </c>
      <c r="D11" s="184">
        <f>5!H16</f>
        <v>0</v>
      </c>
    </row>
    <row r="12" spans="1:4" ht="17.25">
      <c r="A12" s="85" t="s">
        <v>265</v>
      </c>
      <c r="B12" s="184">
        <f>5!C56</f>
        <v>0</v>
      </c>
      <c r="C12" s="184">
        <f>5!F56</f>
        <v>0</v>
      </c>
      <c r="D12" s="184">
        <f>5!I56</f>
        <v>0</v>
      </c>
    </row>
    <row r="13" spans="1:4" ht="34.5">
      <c r="A13" s="85" t="s">
        <v>266</v>
      </c>
      <c r="B13" s="184">
        <f>5!C67+5!C68</f>
        <v>0</v>
      </c>
      <c r="C13" s="184">
        <f>5!F67+5!F68</f>
        <v>0</v>
      </c>
      <c r="D13" s="184">
        <f>5!I67+5!I68</f>
        <v>0</v>
      </c>
    </row>
    <row r="14" spans="1:4" ht="17.25">
      <c r="A14" s="85" t="s">
        <v>267</v>
      </c>
      <c r="B14" s="184">
        <f>5!C71</f>
        <v>0</v>
      </c>
      <c r="C14" s="184">
        <f>5!F71</f>
        <v>0</v>
      </c>
      <c r="D14" s="184">
        <f>5!I71</f>
        <v>0</v>
      </c>
    </row>
    <row r="15" spans="1:4" ht="19.5">
      <c r="A15" s="105"/>
      <c r="B15" s="106"/>
      <c r="C15" s="106"/>
      <c r="D15" s="107"/>
    </row>
    <row r="16" spans="1:4" ht="18">
      <c r="A16" s="215" t="s">
        <v>268</v>
      </c>
      <c r="B16" s="102">
        <f>B17+B18+B19+B20</f>
        <v>0</v>
      </c>
      <c r="C16" s="102">
        <f>C17+C18+C19+C20</f>
        <v>0</v>
      </c>
      <c r="D16" s="102">
        <f>D17+D18+D19+D20</f>
        <v>0</v>
      </c>
    </row>
    <row r="17" spans="1:4" ht="17.25">
      <c r="A17" s="85" t="s">
        <v>206</v>
      </c>
      <c r="B17" s="102">
        <f>5!B27</f>
        <v>0</v>
      </c>
      <c r="C17" s="102">
        <f>5!E27</f>
        <v>0</v>
      </c>
      <c r="D17" s="102">
        <f>5!H27</f>
        <v>0</v>
      </c>
    </row>
    <row r="18" spans="1:4" ht="17.25">
      <c r="A18" s="85" t="s">
        <v>214</v>
      </c>
      <c r="B18" s="102">
        <f>5!B55</f>
        <v>0</v>
      </c>
      <c r="C18" s="102">
        <f>5!E55</f>
        <v>0</v>
      </c>
      <c r="D18" s="102">
        <f>5!H55</f>
        <v>0</v>
      </c>
    </row>
    <row r="19" spans="1:4" ht="34.5">
      <c r="A19" s="85" t="s">
        <v>269</v>
      </c>
      <c r="B19" s="102">
        <f>5!B63+5!B64</f>
        <v>0</v>
      </c>
      <c r="C19" s="102">
        <f>5!E63+5!E64</f>
        <v>0</v>
      </c>
      <c r="D19" s="102">
        <f>5!H63+5!H64</f>
        <v>0</v>
      </c>
    </row>
    <row r="20" spans="1:4" ht="17.25">
      <c r="A20" s="85" t="s">
        <v>216</v>
      </c>
      <c r="B20" s="102">
        <f>5!B72</f>
        <v>0</v>
      </c>
      <c r="C20" s="102">
        <f>5!E72</f>
        <v>0</v>
      </c>
      <c r="D20" s="102">
        <f>5!H72</f>
        <v>0</v>
      </c>
    </row>
    <row r="21" spans="1:4" ht="19.5">
      <c r="A21" s="105"/>
      <c r="B21" s="106"/>
      <c r="C21" s="106"/>
      <c r="D21" s="107"/>
    </row>
    <row r="22" spans="1:4" ht="18">
      <c r="A22" s="215" t="s">
        <v>270</v>
      </c>
      <c r="B22" s="102">
        <f>B10-B16</f>
        <v>0</v>
      </c>
      <c r="C22" s="102">
        <f>C10-C16</f>
        <v>0</v>
      </c>
      <c r="D22" s="102">
        <f>D10-D16</f>
        <v>0</v>
      </c>
    </row>
    <row r="23" spans="1:4" ht="19.5">
      <c r="A23" s="105"/>
      <c r="B23" s="106"/>
      <c r="C23" s="106"/>
      <c r="D23" s="107"/>
    </row>
    <row r="24" spans="1:4" ht="18">
      <c r="A24" s="215" t="s">
        <v>271</v>
      </c>
      <c r="B24" s="102">
        <f>B8+B22</f>
        <v>0</v>
      </c>
      <c r="C24" s="102">
        <f>C8+C22</f>
        <v>0</v>
      </c>
      <c r="D24" s="102">
        <f>D8+D22</f>
        <v>0</v>
      </c>
    </row>
    <row r="27" spans="1:7" ht="17.25" customHeight="1">
      <c r="A27" s="342" t="s">
        <v>423</v>
      </c>
      <c r="B27" s="342"/>
      <c r="C27" s="342"/>
      <c r="D27" s="342"/>
      <c r="E27" s="108"/>
      <c r="F27" s="108"/>
      <c r="G27" s="108"/>
    </row>
  </sheetData>
  <sheetProtection/>
  <mergeCells count="6">
    <mergeCell ref="A27:D27"/>
    <mergeCell ref="A1:D1"/>
    <mergeCell ref="A2:D2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R61"/>
  <sheetViews>
    <sheetView view="pageBreakPreview" zoomScale="85" zoomScaleNormal="75" zoomScaleSheetLayoutView="85" zoomScalePageLayoutView="0" workbookViewId="0" topLeftCell="A10">
      <selection activeCell="J62" sqref="J62"/>
    </sheetView>
  </sheetViews>
  <sheetFormatPr defaultColWidth="9.140625" defaultRowHeight="15"/>
  <cols>
    <col min="1" max="1" width="9.140625" style="65" customWidth="1"/>
    <col min="2" max="2" width="11.8515625" style="65" customWidth="1"/>
    <col min="3" max="3" width="44.140625" style="65" customWidth="1"/>
    <col min="4" max="4" width="9.7109375" style="65" customWidth="1"/>
    <col min="5" max="5" width="11.140625" style="65" customWidth="1"/>
    <col min="6" max="6" width="11.57421875" style="65" customWidth="1"/>
    <col min="7" max="7" width="9.57421875" style="65" customWidth="1"/>
    <col min="8" max="8" width="10.00390625" style="65" bestFit="1" customWidth="1"/>
    <col min="9" max="9" width="12.00390625" style="65" customWidth="1"/>
    <col min="10" max="10" width="11.7109375" style="65" customWidth="1"/>
    <col min="11" max="11" width="12.00390625" style="65" customWidth="1"/>
    <col min="12" max="12" width="8.7109375" style="65" customWidth="1"/>
    <col min="13" max="13" width="12.8515625" style="65" customWidth="1"/>
    <col min="14" max="14" width="12.57421875" style="65" customWidth="1"/>
    <col min="15" max="15" width="10.57421875" style="65" customWidth="1"/>
    <col min="16" max="16" width="9.00390625" style="65" customWidth="1"/>
    <col min="17" max="17" width="11.8515625" style="65" customWidth="1"/>
    <col min="18" max="18" width="11.28125" style="65" customWidth="1"/>
    <col min="19" max="19" width="11.57421875" style="65" customWidth="1"/>
    <col min="20" max="20" width="8.421875" style="65" customWidth="1"/>
    <col min="21" max="21" width="11.421875" style="65" customWidth="1"/>
    <col min="22" max="22" width="11.57421875" style="65" customWidth="1"/>
    <col min="23" max="23" width="11.28125" style="65" customWidth="1"/>
    <col min="24" max="24" width="7.421875" style="65" customWidth="1"/>
    <col min="25" max="16384" width="9.140625" style="65" customWidth="1"/>
  </cols>
  <sheetData>
    <row r="1" spans="16:20" ht="15" customHeight="1">
      <c r="P1" s="249" t="s">
        <v>427</v>
      </c>
      <c r="Q1" s="249"/>
      <c r="R1" s="249"/>
      <c r="S1" s="249"/>
      <c r="T1" s="249"/>
    </row>
    <row r="2" spans="2:23" ht="15" customHeight="1">
      <c r="B2" s="393" t="s">
        <v>376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</row>
    <row r="3" spans="2:23" ht="15" customHeight="1" thickBot="1">
      <c r="B3" s="392" t="s">
        <v>121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</row>
    <row r="4" spans="2:25" ht="27.75" customHeight="1">
      <c r="B4" s="394" t="s">
        <v>287</v>
      </c>
      <c r="C4" s="395"/>
      <c r="D4" s="396"/>
      <c r="E4" s="396"/>
      <c r="F4" s="395" t="s">
        <v>288</v>
      </c>
      <c r="G4" s="395"/>
      <c r="H4" s="395"/>
      <c r="I4" s="395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7"/>
      <c r="X4" s="66"/>
      <c r="Y4" s="66"/>
    </row>
    <row r="5" spans="2:25" ht="26.25" customHeight="1">
      <c r="B5" s="389" t="s">
        <v>289</v>
      </c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1"/>
      <c r="X5" s="66"/>
      <c r="Y5" s="66"/>
    </row>
    <row r="6" spans="2:25" ht="28.5" customHeight="1">
      <c r="B6" s="389" t="s">
        <v>290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1"/>
      <c r="X6" s="66"/>
      <c r="Y6" s="66"/>
    </row>
    <row r="7" spans="2:25" ht="24.75" customHeight="1">
      <c r="B7" s="389" t="s">
        <v>333</v>
      </c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1"/>
      <c r="X7" s="66"/>
      <c r="Y7" s="66"/>
    </row>
    <row r="8" spans="2:25" ht="37.5" customHeight="1">
      <c r="B8" s="348" t="s">
        <v>291</v>
      </c>
      <c r="C8" s="349"/>
      <c r="D8" s="349"/>
      <c r="E8" s="349"/>
      <c r="F8" s="349"/>
      <c r="G8" s="350"/>
      <c r="H8" s="363" t="s">
        <v>382</v>
      </c>
      <c r="I8" s="363" t="s">
        <v>203</v>
      </c>
      <c r="J8" s="363" t="s">
        <v>204</v>
      </c>
      <c r="K8" s="363" t="s">
        <v>292</v>
      </c>
      <c r="L8" s="363" t="s">
        <v>383</v>
      </c>
      <c r="M8" s="363" t="s">
        <v>203</v>
      </c>
      <c r="N8" s="363" t="s">
        <v>204</v>
      </c>
      <c r="O8" s="363" t="s">
        <v>292</v>
      </c>
      <c r="P8" s="363" t="s">
        <v>384</v>
      </c>
      <c r="Q8" s="363" t="s">
        <v>203</v>
      </c>
      <c r="R8" s="363" t="s">
        <v>204</v>
      </c>
      <c r="S8" s="363" t="s">
        <v>292</v>
      </c>
      <c r="T8" s="363" t="s">
        <v>462</v>
      </c>
      <c r="U8" s="363" t="s">
        <v>203</v>
      </c>
      <c r="V8" s="363" t="s">
        <v>204</v>
      </c>
      <c r="W8" s="387" t="s">
        <v>292</v>
      </c>
      <c r="X8" s="66"/>
      <c r="Y8" s="66"/>
    </row>
    <row r="9" spans="2:25" ht="25.5" customHeight="1">
      <c r="B9" s="110" t="s">
        <v>293</v>
      </c>
      <c r="C9" s="351" t="s">
        <v>294</v>
      </c>
      <c r="D9" s="352"/>
      <c r="E9" s="352"/>
      <c r="F9" s="352"/>
      <c r="G9" s="353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88"/>
      <c r="X9" s="66"/>
      <c r="Y9" s="66"/>
    </row>
    <row r="10" spans="2:25" ht="19.5" customHeight="1">
      <c r="B10" s="112"/>
      <c r="C10" s="113" t="s">
        <v>377</v>
      </c>
      <c r="D10" s="345"/>
      <c r="E10" s="346"/>
      <c r="F10" s="346"/>
      <c r="G10" s="347"/>
      <c r="H10" s="114">
        <f>I10+J10+K10</f>
        <v>0</v>
      </c>
      <c r="I10" s="114"/>
      <c r="J10" s="114"/>
      <c r="K10" s="114"/>
      <c r="L10" s="114">
        <f>M10+N10+O10</f>
        <v>0</v>
      </c>
      <c r="M10" s="114"/>
      <c r="N10" s="114"/>
      <c r="O10" s="114"/>
      <c r="P10" s="114">
        <f>Q10+R10+S10</f>
        <v>0</v>
      </c>
      <c r="Q10" s="114"/>
      <c r="R10" s="114"/>
      <c r="S10" s="114"/>
      <c r="T10" s="114">
        <f>V10+W10+X10</f>
        <v>0</v>
      </c>
      <c r="U10" s="114"/>
      <c r="V10" s="115"/>
      <c r="W10" s="116"/>
      <c r="X10" s="66"/>
      <c r="Y10" s="66"/>
    </row>
    <row r="11" spans="2:25" ht="19.5" customHeight="1">
      <c r="B11" s="112"/>
      <c r="C11" s="113" t="s">
        <v>378</v>
      </c>
      <c r="D11" s="345"/>
      <c r="E11" s="346"/>
      <c r="F11" s="346"/>
      <c r="G11" s="347"/>
      <c r="H11" s="114">
        <f>I11+J11+K11</f>
        <v>0</v>
      </c>
      <c r="I11" s="114"/>
      <c r="J11" s="114"/>
      <c r="K11" s="114"/>
      <c r="L11" s="114">
        <f>M11+N11+O11</f>
        <v>0</v>
      </c>
      <c r="M11" s="114"/>
      <c r="N11" s="114"/>
      <c r="O11" s="114"/>
      <c r="P11" s="114">
        <f>Q11+R11+S11</f>
        <v>0</v>
      </c>
      <c r="Q11" s="114"/>
      <c r="R11" s="114"/>
      <c r="S11" s="114"/>
      <c r="T11" s="114">
        <f>V11+W11+X11</f>
        <v>0</v>
      </c>
      <c r="U11" s="114"/>
      <c r="V11" s="115"/>
      <c r="W11" s="116"/>
      <c r="X11" s="66"/>
      <c r="Y11" s="66"/>
    </row>
    <row r="12" spans="2:25" ht="19.5" customHeight="1">
      <c r="B12" s="112"/>
      <c r="C12" s="113" t="s">
        <v>379</v>
      </c>
      <c r="D12" s="345"/>
      <c r="E12" s="346"/>
      <c r="F12" s="346"/>
      <c r="G12" s="347"/>
      <c r="H12" s="114">
        <f>I12+J12+K12</f>
        <v>0</v>
      </c>
      <c r="I12" s="114"/>
      <c r="J12" s="114"/>
      <c r="K12" s="114"/>
      <c r="L12" s="114">
        <f>M12+N12+O12</f>
        <v>0</v>
      </c>
      <c r="M12" s="114"/>
      <c r="N12" s="114"/>
      <c r="O12" s="114"/>
      <c r="P12" s="114">
        <f>Q12+R12+S12</f>
        <v>0</v>
      </c>
      <c r="Q12" s="114"/>
      <c r="R12" s="114"/>
      <c r="S12" s="114"/>
      <c r="T12" s="114">
        <f>V12+W12+X12</f>
        <v>0</v>
      </c>
      <c r="U12" s="114"/>
      <c r="V12" s="115"/>
      <c r="W12" s="116"/>
      <c r="X12" s="66"/>
      <c r="Y12" s="66"/>
    </row>
    <row r="13" spans="2:25" ht="19.5" customHeight="1">
      <c r="B13" s="112"/>
      <c r="C13" s="113" t="s">
        <v>380</v>
      </c>
      <c r="D13" s="345"/>
      <c r="E13" s="346"/>
      <c r="F13" s="346"/>
      <c r="G13" s="347"/>
      <c r="H13" s="114">
        <f>I13+J13+K13</f>
        <v>0</v>
      </c>
      <c r="I13" s="114"/>
      <c r="J13" s="114"/>
      <c r="K13" s="114"/>
      <c r="L13" s="114">
        <f>M13+N13+O13</f>
        <v>0</v>
      </c>
      <c r="M13" s="114"/>
      <c r="N13" s="114"/>
      <c r="O13" s="114"/>
      <c r="P13" s="114">
        <f>Q13+R13+S13</f>
        <v>0</v>
      </c>
      <c r="Q13" s="114"/>
      <c r="R13" s="114"/>
      <c r="S13" s="114"/>
      <c r="T13" s="114">
        <f>V13+W13+X13</f>
        <v>0</v>
      </c>
      <c r="U13" s="114"/>
      <c r="V13" s="115"/>
      <c r="W13" s="116"/>
      <c r="X13" s="66"/>
      <c r="Y13" s="66"/>
    </row>
    <row r="14" spans="2:25" ht="25.5" customHeight="1">
      <c r="B14" s="354" t="s">
        <v>396</v>
      </c>
      <c r="C14" s="355"/>
      <c r="D14" s="352"/>
      <c r="E14" s="352"/>
      <c r="F14" s="352"/>
      <c r="G14" s="353"/>
      <c r="H14" s="117">
        <f aca="true" t="shared" si="0" ref="H14:Q14">SUM(H10:K13)</f>
        <v>0</v>
      </c>
      <c r="I14" s="117">
        <f t="shared" si="0"/>
        <v>0</v>
      </c>
      <c r="J14" s="117">
        <f t="shared" si="0"/>
        <v>0</v>
      </c>
      <c r="K14" s="117">
        <f t="shared" si="0"/>
        <v>0</v>
      </c>
      <c r="L14" s="117">
        <f t="shared" si="0"/>
        <v>0</v>
      </c>
      <c r="M14" s="117">
        <f t="shared" si="0"/>
        <v>0</v>
      </c>
      <c r="N14" s="117">
        <f t="shared" si="0"/>
        <v>0</v>
      </c>
      <c r="O14" s="117">
        <f t="shared" si="0"/>
        <v>0</v>
      </c>
      <c r="P14" s="117">
        <f t="shared" si="0"/>
        <v>0</v>
      </c>
      <c r="Q14" s="117">
        <f t="shared" si="0"/>
        <v>0</v>
      </c>
      <c r="R14" s="117">
        <f>SUM(R10:V13)</f>
        <v>0</v>
      </c>
      <c r="S14" s="117">
        <f>SUM(S10:W13)</f>
        <v>0</v>
      </c>
      <c r="T14" s="117">
        <f>SUM(T10:X13)</f>
        <v>0</v>
      </c>
      <c r="U14" s="117">
        <f>SUM(U10:X13)</f>
        <v>0</v>
      </c>
      <c r="V14" s="117">
        <f>SUM(V10:Y13)</f>
        <v>0</v>
      </c>
      <c r="W14" s="118">
        <f>SUM(W10:Z13)</f>
        <v>0</v>
      </c>
      <c r="X14" s="66"/>
      <c r="Y14" s="66"/>
    </row>
    <row r="15" spans="2:44" ht="9.75" customHeight="1">
      <c r="B15" s="360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2"/>
      <c r="X15" s="66"/>
      <c r="Y15" s="66"/>
      <c r="Z15" s="119"/>
      <c r="AA15" s="120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</row>
    <row r="16" spans="2:44" ht="22.5" customHeight="1">
      <c r="B16" s="357" t="s">
        <v>295</v>
      </c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9"/>
      <c r="X16" s="66"/>
      <c r="Y16" s="66"/>
      <c r="Z16" s="119"/>
      <c r="AA16" s="120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</row>
    <row r="17" spans="2:44" ht="19.5" customHeight="1">
      <c r="B17" s="110" t="s">
        <v>293</v>
      </c>
      <c r="C17" s="111" t="s">
        <v>294</v>
      </c>
      <c r="D17" s="384" t="s">
        <v>296</v>
      </c>
      <c r="E17" s="384"/>
      <c r="F17" s="384"/>
      <c r="G17" s="384"/>
      <c r="H17" s="384" t="s">
        <v>297</v>
      </c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5"/>
      <c r="X17" s="66"/>
      <c r="Y17" s="66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</row>
    <row r="18" spans="2:44" ht="24.75" customHeight="1">
      <c r="B18" s="123"/>
      <c r="C18" s="113" t="s">
        <v>377</v>
      </c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86"/>
      <c r="X18" s="66"/>
      <c r="Y18" s="66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</row>
    <row r="19" spans="2:25" ht="19.5" customHeight="1">
      <c r="B19" s="354"/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6"/>
      <c r="X19" s="66"/>
      <c r="Y19" s="66"/>
    </row>
    <row r="20" spans="2:25" ht="15.75" customHeight="1">
      <c r="B20" s="371" t="s">
        <v>299</v>
      </c>
      <c r="C20" s="369"/>
      <c r="D20" s="369"/>
      <c r="E20" s="369"/>
      <c r="F20" s="372"/>
      <c r="G20" s="368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70"/>
      <c r="X20" s="66"/>
      <c r="Y20" s="66"/>
    </row>
    <row r="21" spans="2:25" ht="15.75" customHeight="1">
      <c r="B21" s="371" t="s">
        <v>300</v>
      </c>
      <c r="C21" s="369"/>
      <c r="D21" s="369"/>
      <c r="E21" s="369"/>
      <c r="F21" s="372"/>
      <c r="G21" s="368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66"/>
      <c r="Y21" s="66"/>
    </row>
    <row r="22" spans="2:25" ht="19.5" customHeight="1">
      <c r="B22" s="378" t="s">
        <v>315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80"/>
      <c r="X22" s="66"/>
      <c r="Y22" s="66"/>
    </row>
    <row r="23" spans="2:25" ht="15.75" customHeight="1">
      <c r="B23" s="371" t="s">
        <v>301</v>
      </c>
      <c r="C23" s="369"/>
      <c r="D23" s="369"/>
      <c r="E23" s="369"/>
      <c r="F23" s="372"/>
      <c r="G23" s="368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70"/>
      <c r="X23" s="66"/>
      <c r="Y23" s="66"/>
    </row>
    <row r="24" spans="2:25" ht="15.75" customHeight="1">
      <c r="B24" s="371" t="s">
        <v>302</v>
      </c>
      <c r="C24" s="369"/>
      <c r="D24" s="369"/>
      <c r="E24" s="369"/>
      <c r="F24" s="372"/>
      <c r="G24" s="368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70"/>
      <c r="X24" s="66"/>
      <c r="Y24" s="66"/>
    </row>
    <row r="25" spans="2:25" ht="15.75" customHeight="1">
      <c r="B25" s="371" t="s">
        <v>385</v>
      </c>
      <c r="C25" s="369"/>
      <c r="D25" s="369"/>
      <c r="E25" s="369"/>
      <c r="F25" s="372"/>
      <c r="G25" s="368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70"/>
      <c r="X25" s="66"/>
      <c r="Y25" s="66"/>
    </row>
    <row r="26" spans="2:25" ht="15.75" customHeight="1">
      <c r="B26" s="371" t="s">
        <v>303</v>
      </c>
      <c r="C26" s="369"/>
      <c r="D26" s="369"/>
      <c r="E26" s="369"/>
      <c r="F26" s="372"/>
      <c r="G26" s="368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70"/>
      <c r="X26" s="66"/>
      <c r="Y26" s="66"/>
    </row>
    <row r="27" spans="2:25" ht="15.75" customHeight="1">
      <c r="B27" s="371" t="s">
        <v>304</v>
      </c>
      <c r="C27" s="369"/>
      <c r="D27" s="369"/>
      <c r="E27" s="369"/>
      <c r="F27" s="372"/>
      <c r="G27" s="368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70"/>
      <c r="X27" s="66"/>
      <c r="Y27" s="66"/>
    </row>
    <row r="28" spans="2:25" ht="15.75" customHeight="1">
      <c r="B28" s="371" t="s">
        <v>305</v>
      </c>
      <c r="C28" s="369"/>
      <c r="D28" s="369"/>
      <c r="E28" s="369"/>
      <c r="F28" s="372"/>
      <c r="G28" s="368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70"/>
      <c r="X28" s="66"/>
      <c r="Y28" s="66"/>
    </row>
    <row r="29" spans="2:25" ht="15.75" customHeight="1">
      <c r="B29" s="371" t="s">
        <v>306</v>
      </c>
      <c r="C29" s="369"/>
      <c r="D29" s="369"/>
      <c r="E29" s="369"/>
      <c r="F29" s="372"/>
      <c r="G29" s="368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66"/>
      <c r="Y29" s="66"/>
    </row>
    <row r="30" spans="2:25" ht="12.75">
      <c r="B30" s="381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66"/>
      <c r="Y30" s="66"/>
    </row>
    <row r="31" spans="2:44" ht="19.5" customHeight="1">
      <c r="B31" s="110" t="s">
        <v>332</v>
      </c>
      <c r="C31" s="111" t="s">
        <v>294</v>
      </c>
      <c r="D31" s="384" t="s">
        <v>296</v>
      </c>
      <c r="E31" s="384"/>
      <c r="F31" s="384"/>
      <c r="G31" s="384"/>
      <c r="H31" s="384" t="s">
        <v>297</v>
      </c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5"/>
      <c r="X31" s="66"/>
      <c r="Y31" s="66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</row>
    <row r="32" spans="2:44" ht="24.75" customHeight="1">
      <c r="B32" s="123"/>
      <c r="C32" s="113" t="s">
        <v>378</v>
      </c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86"/>
      <c r="X32" s="66"/>
      <c r="Y32" s="66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</row>
    <row r="33" spans="2:25" ht="25.5" customHeight="1">
      <c r="B33" s="354" t="s">
        <v>298</v>
      </c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6"/>
      <c r="X33" s="66"/>
      <c r="Y33" s="66"/>
    </row>
    <row r="34" spans="2:25" ht="15.75" customHeight="1">
      <c r="B34" s="371" t="s">
        <v>299</v>
      </c>
      <c r="C34" s="369"/>
      <c r="D34" s="369"/>
      <c r="E34" s="369"/>
      <c r="F34" s="372"/>
      <c r="G34" s="368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70"/>
      <c r="X34" s="66"/>
      <c r="Y34" s="66"/>
    </row>
    <row r="35" spans="2:25" ht="15.75" customHeight="1">
      <c r="B35" s="371" t="s">
        <v>300</v>
      </c>
      <c r="C35" s="369"/>
      <c r="D35" s="369"/>
      <c r="E35" s="369"/>
      <c r="F35" s="372"/>
      <c r="G35" s="368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70"/>
      <c r="X35" s="66"/>
      <c r="Y35" s="66"/>
    </row>
    <row r="36" spans="2:25" ht="19.5" customHeight="1">
      <c r="B36" s="378" t="s">
        <v>315</v>
      </c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80"/>
      <c r="X36" s="66"/>
      <c r="Y36" s="66"/>
    </row>
    <row r="37" spans="2:25" ht="15.75" customHeight="1">
      <c r="B37" s="371" t="s">
        <v>301</v>
      </c>
      <c r="C37" s="369"/>
      <c r="D37" s="369"/>
      <c r="E37" s="369"/>
      <c r="F37" s="372"/>
      <c r="G37" s="368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70"/>
      <c r="X37" s="66"/>
      <c r="Y37" s="66"/>
    </row>
    <row r="38" spans="2:25" ht="15.75" customHeight="1">
      <c r="B38" s="371" t="s">
        <v>302</v>
      </c>
      <c r="C38" s="369"/>
      <c r="D38" s="369"/>
      <c r="E38" s="369"/>
      <c r="F38" s="372"/>
      <c r="G38" s="368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70"/>
      <c r="X38" s="66"/>
      <c r="Y38" s="66"/>
    </row>
    <row r="39" spans="2:25" ht="15.75" customHeight="1">
      <c r="B39" s="371" t="s">
        <v>385</v>
      </c>
      <c r="C39" s="369"/>
      <c r="D39" s="369"/>
      <c r="E39" s="369"/>
      <c r="F39" s="372"/>
      <c r="G39" s="368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70"/>
      <c r="X39" s="66"/>
      <c r="Y39" s="66"/>
    </row>
    <row r="40" spans="2:25" ht="15.75" customHeight="1">
      <c r="B40" s="371" t="s">
        <v>303</v>
      </c>
      <c r="C40" s="369"/>
      <c r="D40" s="369"/>
      <c r="E40" s="369"/>
      <c r="F40" s="372"/>
      <c r="G40" s="368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70"/>
      <c r="X40" s="66"/>
      <c r="Y40" s="66"/>
    </row>
    <row r="41" spans="2:25" ht="15.75" customHeight="1">
      <c r="B41" s="371" t="s">
        <v>304</v>
      </c>
      <c r="C41" s="369"/>
      <c r="D41" s="369"/>
      <c r="E41" s="369"/>
      <c r="F41" s="372"/>
      <c r="G41" s="368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70"/>
      <c r="X41" s="66"/>
      <c r="Y41" s="66"/>
    </row>
    <row r="42" spans="2:25" ht="15.75" customHeight="1">
      <c r="B42" s="371" t="s">
        <v>305</v>
      </c>
      <c r="C42" s="369"/>
      <c r="D42" s="369"/>
      <c r="E42" s="369"/>
      <c r="F42" s="372"/>
      <c r="G42" s="368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70"/>
      <c r="X42" s="66"/>
      <c r="Y42" s="66"/>
    </row>
    <row r="43" spans="2:25" ht="15.75" customHeight="1">
      <c r="B43" s="371" t="s">
        <v>306</v>
      </c>
      <c r="C43" s="369"/>
      <c r="D43" s="369"/>
      <c r="E43" s="369"/>
      <c r="F43" s="372"/>
      <c r="G43" s="368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70"/>
      <c r="X43" s="66"/>
      <c r="Y43" s="66"/>
    </row>
    <row r="44" spans="2:25" ht="12.75">
      <c r="B44" s="381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3"/>
      <c r="X44" s="66"/>
      <c r="Y44" s="66"/>
    </row>
    <row r="45" spans="2:44" ht="19.5" customHeight="1">
      <c r="B45" s="110" t="s">
        <v>293</v>
      </c>
      <c r="C45" s="111" t="s">
        <v>294</v>
      </c>
      <c r="D45" s="384" t="s">
        <v>296</v>
      </c>
      <c r="E45" s="384"/>
      <c r="F45" s="384"/>
      <c r="G45" s="384"/>
      <c r="H45" s="384" t="s">
        <v>297</v>
      </c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5"/>
      <c r="X45" s="66"/>
      <c r="Y45" s="66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</row>
    <row r="46" spans="2:44" ht="24.75" customHeight="1">
      <c r="B46" s="123"/>
      <c r="C46" s="113" t="s">
        <v>386</v>
      </c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5"/>
      <c r="V46" s="365"/>
      <c r="W46" s="386"/>
      <c r="X46" s="66"/>
      <c r="Y46" s="66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</row>
    <row r="47" spans="2:25" ht="25.5" customHeight="1">
      <c r="B47" s="354" t="s">
        <v>298</v>
      </c>
      <c r="C47" s="355"/>
      <c r="D47" s="355"/>
      <c r="E47" s="355"/>
      <c r="F47" s="355"/>
      <c r="G47" s="355"/>
      <c r="H47" s="355"/>
      <c r="I47" s="355"/>
      <c r="J47" s="355"/>
      <c r="K47" s="355"/>
      <c r="L47" s="355"/>
      <c r="M47" s="355"/>
      <c r="N47" s="355"/>
      <c r="O47" s="355"/>
      <c r="P47" s="355"/>
      <c r="Q47" s="355"/>
      <c r="R47" s="355"/>
      <c r="S47" s="355"/>
      <c r="T47" s="355"/>
      <c r="U47" s="355"/>
      <c r="V47" s="355"/>
      <c r="W47" s="356"/>
      <c r="X47" s="66"/>
      <c r="Y47" s="66"/>
    </row>
    <row r="48" spans="2:25" ht="15.75" customHeight="1">
      <c r="B48" s="371" t="s">
        <v>299</v>
      </c>
      <c r="C48" s="369"/>
      <c r="D48" s="369"/>
      <c r="E48" s="369"/>
      <c r="F48" s="372"/>
      <c r="G48" s="368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70"/>
      <c r="X48" s="66"/>
      <c r="Y48" s="66"/>
    </row>
    <row r="49" spans="2:25" ht="15.75" customHeight="1">
      <c r="B49" s="371" t="s">
        <v>300</v>
      </c>
      <c r="C49" s="369"/>
      <c r="D49" s="369"/>
      <c r="E49" s="369"/>
      <c r="F49" s="372"/>
      <c r="G49" s="368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70"/>
      <c r="X49" s="66"/>
      <c r="Y49" s="66"/>
    </row>
    <row r="50" spans="2:25" ht="19.5" customHeight="1">
      <c r="B50" s="378" t="s">
        <v>315</v>
      </c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80"/>
      <c r="X50" s="66"/>
      <c r="Y50" s="66"/>
    </row>
    <row r="51" spans="2:25" ht="15.75" customHeight="1">
      <c r="B51" s="371" t="s">
        <v>301</v>
      </c>
      <c r="C51" s="369"/>
      <c r="D51" s="369"/>
      <c r="E51" s="369"/>
      <c r="F51" s="372"/>
      <c r="G51" s="368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70"/>
      <c r="X51" s="66"/>
      <c r="Y51" s="66"/>
    </row>
    <row r="52" spans="2:25" ht="15.75" customHeight="1">
      <c r="B52" s="371" t="s">
        <v>302</v>
      </c>
      <c r="C52" s="369"/>
      <c r="D52" s="369"/>
      <c r="E52" s="369"/>
      <c r="F52" s="372"/>
      <c r="G52" s="368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70"/>
      <c r="X52" s="66"/>
      <c r="Y52" s="66"/>
    </row>
    <row r="53" spans="2:25" ht="15.75" customHeight="1">
      <c r="B53" s="371" t="s">
        <v>385</v>
      </c>
      <c r="C53" s="369"/>
      <c r="D53" s="369"/>
      <c r="E53" s="369"/>
      <c r="F53" s="372"/>
      <c r="G53" s="368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70"/>
      <c r="X53" s="66"/>
      <c r="Y53" s="66"/>
    </row>
    <row r="54" spans="2:25" ht="15.75" customHeight="1">
      <c r="B54" s="371" t="s">
        <v>303</v>
      </c>
      <c r="C54" s="369"/>
      <c r="D54" s="369"/>
      <c r="E54" s="369"/>
      <c r="F54" s="372"/>
      <c r="G54" s="368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70"/>
      <c r="X54" s="66"/>
      <c r="Y54" s="66"/>
    </row>
    <row r="55" spans="2:25" ht="15.75" customHeight="1">
      <c r="B55" s="371" t="s">
        <v>304</v>
      </c>
      <c r="C55" s="369"/>
      <c r="D55" s="369"/>
      <c r="E55" s="369"/>
      <c r="F55" s="372"/>
      <c r="G55" s="368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70"/>
      <c r="X55" s="66"/>
      <c r="Y55" s="66"/>
    </row>
    <row r="56" spans="2:25" ht="15.75" customHeight="1">
      <c r="B56" s="371" t="s">
        <v>305</v>
      </c>
      <c r="C56" s="369"/>
      <c r="D56" s="369"/>
      <c r="E56" s="369"/>
      <c r="F56" s="372"/>
      <c r="G56" s="368"/>
      <c r="H56" s="369"/>
      <c r="I56" s="369"/>
      <c r="J56" s="369"/>
      <c r="K56" s="369"/>
      <c r="L56" s="369"/>
      <c r="M56" s="369"/>
      <c r="N56" s="369"/>
      <c r="O56" s="369"/>
      <c r="P56" s="369"/>
      <c r="Q56" s="369"/>
      <c r="R56" s="369"/>
      <c r="S56" s="369"/>
      <c r="T56" s="369"/>
      <c r="U56" s="369"/>
      <c r="V56" s="369"/>
      <c r="W56" s="370"/>
      <c r="X56" s="66"/>
      <c r="Y56" s="66"/>
    </row>
    <row r="57" spans="2:25" ht="15.75" customHeight="1" thickBot="1">
      <c r="B57" s="373" t="s">
        <v>306</v>
      </c>
      <c r="C57" s="374"/>
      <c r="D57" s="374"/>
      <c r="E57" s="374"/>
      <c r="F57" s="375"/>
      <c r="G57" s="376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7"/>
      <c r="X57" s="66"/>
      <c r="Y57" s="66"/>
    </row>
    <row r="58" spans="2:25" ht="15.75" customHeight="1"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66"/>
      <c r="Y58" s="66"/>
    </row>
    <row r="59" spans="2:25" ht="9.75" customHeight="1">
      <c r="B59" s="367" t="s">
        <v>388</v>
      </c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66"/>
      <c r="Y59" s="66"/>
    </row>
    <row r="60" ht="9.75" customHeight="1"/>
    <row r="61" spans="2:8" ht="9.75" customHeight="1">
      <c r="B61" s="66"/>
      <c r="C61" s="366" t="s">
        <v>387</v>
      </c>
      <c r="D61" s="366"/>
      <c r="E61" s="366"/>
      <c r="F61" s="366"/>
      <c r="G61" s="366"/>
      <c r="H61" s="66"/>
    </row>
    <row r="62" ht="19.5" customHeight="1"/>
  </sheetData>
  <sheetProtection/>
  <mergeCells count="111">
    <mergeCell ref="R8:R9"/>
    <mergeCell ref="S8:S9"/>
    <mergeCell ref="T8:T9"/>
    <mergeCell ref="I8:I9"/>
    <mergeCell ref="B7:W7"/>
    <mergeCell ref="B6:W6"/>
    <mergeCell ref="B5:W5"/>
    <mergeCell ref="B3:W3"/>
    <mergeCell ref="B2:W2"/>
    <mergeCell ref="B4:C4"/>
    <mergeCell ref="D4:E4"/>
    <mergeCell ref="F4:I4"/>
    <mergeCell ref="J4:W4"/>
    <mergeCell ref="H18:W18"/>
    <mergeCell ref="B14:G14"/>
    <mergeCell ref="J8:J9"/>
    <mergeCell ref="K8:K9"/>
    <mergeCell ref="L8:L9"/>
    <mergeCell ref="M8:M9"/>
    <mergeCell ref="D17:G17"/>
    <mergeCell ref="H17:W17"/>
    <mergeCell ref="W8:W9"/>
    <mergeCell ref="O8:O9"/>
    <mergeCell ref="B22:W22"/>
    <mergeCell ref="B23:F23"/>
    <mergeCell ref="G23:W23"/>
    <mergeCell ref="B24:F24"/>
    <mergeCell ref="G24:W24"/>
    <mergeCell ref="B25:F25"/>
    <mergeCell ref="G25:W25"/>
    <mergeCell ref="B26:F26"/>
    <mergeCell ref="G26:W26"/>
    <mergeCell ref="B27:F27"/>
    <mergeCell ref="G27:W27"/>
    <mergeCell ref="B28:F28"/>
    <mergeCell ref="G28:W28"/>
    <mergeCell ref="B29:F29"/>
    <mergeCell ref="G29:W29"/>
    <mergeCell ref="B30:W30"/>
    <mergeCell ref="D31:G31"/>
    <mergeCell ref="H31:W31"/>
    <mergeCell ref="D32:G32"/>
    <mergeCell ref="H32:W32"/>
    <mergeCell ref="B33:W33"/>
    <mergeCell ref="B34:F34"/>
    <mergeCell ref="G34:W34"/>
    <mergeCell ref="B35:F35"/>
    <mergeCell ref="G35:W35"/>
    <mergeCell ref="B36:W36"/>
    <mergeCell ref="B37:F37"/>
    <mergeCell ref="G37:W37"/>
    <mergeCell ref="B38:F38"/>
    <mergeCell ref="G38:W38"/>
    <mergeCell ref="B39:F39"/>
    <mergeCell ref="G39:W39"/>
    <mergeCell ref="B40:F40"/>
    <mergeCell ref="G40:W40"/>
    <mergeCell ref="B41:F41"/>
    <mergeCell ref="G41:W41"/>
    <mergeCell ref="B42:F42"/>
    <mergeCell ref="G42:W42"/>
    <mergeCell ref="B43:F43"/>
    <mergeCell ref="G43:W43"/>
    <mergeCell ref="B44:W44"/>
    <mergeCell ref="D45:G45"/>
    <mergeCell ref="H45:W45"/>
    <mergeCell ref="D46:G46"/>
    <mergeCell ref="H46:W46"/>
    <mergeCell ref="G53:W53"/>
    <mergeCell ref="B47:W47"/>
    <mergeCell ref="B48:F48"/>
    <mergeCell ref="G48:W48"/>
    <mergeCell ref="B49:F49"/>
    <mergeCell ref="G49:W49"/>
    <mergeCell ref="B50:W50"/>
    <mergeCell ref="P1:T1"/>
    <mergeCell ref="B54:F54"/>
    <mergeCell ref="G54:W54"/>
    <mergeCell ref="B55:F55"/>
    <mergeCell ref="G55:W55"/>
    <mergeCell ref="B56:F56"/>
    <mergeCell ref="G56:W56"/>
    <mergeCell ref="B51:F51"/>
    <mergeCell ref="G51:W51"/>
    <mergeCell ref="B52:F52"/>
    <mergeCell ref="C61:G61"/>
    <mergeCell ref="B59:W59"/>
    <mergeCell ref="G21:W21"/>
    <mergeCell ref="B21:F21"/>
    <mergeCell ref="G20:W20"/>
    <mergeCell ref="B20:F20"/>
    <mergeCell ref="B57:F57"/>
    <mergeCell ref="G57:W57"/>
    <mergeCell ref="G52:W52"/>
    <mergeCell ref="B53:F53"/>
    <mergeCell ref="B19:W19"/>
    <mergeCell ref="B16:W16"/>
    <mergeCell ref="B15:W15"/>
    <mergeCell ref="V8:V9"/>
    <mergeCell ref="U8:U9"/>
    <mergeCell ref="Q8:Q9"/>
    <mergeCell ref="P8:P9"/>
    <mergeCell ref="N8:N9"/>
    <mergeCell ref="H8:H9"/>
    <mergeCell ref="D18:G18"/>
    <mergeCell ref="D10:G10"/>
    <mergeCell ref="D11:G11"/>
    <mergeCell ref="D12:G12"/>
    <mergeCell ref="D13:G13"/>
    <mergeCell ref="B8:G8"/>
    <mergeCell ref="C9:G9"/>
  </mergeCells>
  <printOptions horizontalCentered="1"/>
  <pageMargins left="0" right="0" top="0" bottom="0" header="0" footer="0"/>
  <pageSetup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zoomScalePageLayoutView="0" workbookViewId="0" topLeftCell="A7">
      <selection activeCell="E25" sqref="E25"/>
    </sheetView>
  </sheetViews>
  <sheetFormatPr defaultColWidth="9.140625" defaultRowHeight="15"/>
  <cols>
    <col min="1" max="1" width="10.00390625" style="138" customWidth="1"/>
    <col min="2" max="2" width="51.28125" style="138" customWidth="1"/>
    <col min="3" max="4" width="14.140625" style="138" bestFit="1" customWidth="1"/>
    <col min="5" max="5" width="14.421875" style="138" bestFit="1" customWidth="1"/>
    <col min="6" max="6" width="13.8515625" style="138" bestFit="1" customWidth="1"/>
    <col min="7" max="7" width="13.421875" style="138" bestFit="1" customWidth="1"/>
    <col min="8" max="8" width="13.8515625" style="138" bestFit="1" customWidth="1"/>
    <col min="9" max="10" width="14.7109375" style="138" customWidth="1"/>
    <col min="11" max="16384" width="9.140625" style="138" customWidth="1"/>
  </cols>
  <sheetData>
    <row r="1" spans="1:10" ht="15">
      <c r="A1" s="152"/>
      <c r="B1" s="152"/>
      <c r="C1" s="152"/>
      <c r="D1" s="152"/>
      <c r="E1" s="152"/>
      <c r="F1" s="152"/>
      <c r="G1" s="153"/>
      <c r="H1" s="153"/>
      <c r="I1" s="154"/>
      <c r="J1" s="154" t="s">
        <v>428</v>
      </c>
    </row>
    <row r="2" spans="1:10" ht="15">
      <c r="A2" s="152"/>
      <c r="B2" s="152"/>
      <c r="C2" s="152"/>
      <c r="D2" s="152"/>
      <c r="E2" s="152"/>
      <c r="F2" s="152"/>
      <c r="G2" s="152"/>
      <c r="H2" s="152"/>
      <c r="I2" s="152"/>
      <c r="J2" s="152"/>
    </row>
    <row r="3" spans="1:10" ht="42" customHeight="1">
      <c r="A3" s="152"/>
      <c r="B3" s="398" t="s">
        <v>403</v>
      </c>
      <c r="C3" s="398"/>
      <c r="D3" s="398"/>
      <c r="E3" s="398"/>
      <c r="F3" s="398"/>
      <c r="G3" s="398"/>
      <c r="H3" s="398"/>
      <c r="I3" s="398"/>
      <c r="J3" s="398"/>
    </row>
    <row r="4" spans="1:10" ht="15">
      <c r="A4" s="399"/>
      <c r="B4" s="399"/>
      <c r="C4" s="399"/>
      <c r="D4" s="399"/>
      <c r="E4" s="399"/>
      <c r="F4" s="399"/>
      <c r="G4" s="399"/>
      <c r="H4" s="399"/>
      <c r="I4" s="399"/>
      <c r="J4" s="399"/>
    </row>
    <row r="5" spans="1:10" ht="15.75" customHeight="1" thickBot="1">
      <c r="A5" s="402" t="s">
        <v>121</v>
      </c>
      <c r="B5" s="402"/>
      <c r="C5" s="402"/>
      <c r="D5" s="402"/>
      <c r="E5" s="402"/>
      <c r="F5" s="402"/>
      <c r="G5" s="402"/>
      <c r="H5" s="402"/>
      <c r="I5" s="402"/>
      <c r="J5" s="402"/>
    </row>
    <row r="6" spans="1:10" ht="63" customHeight="1">
      <c r="A6" s="156" t="s">
        <v>316</v>
      </c>
      <c r="B6" s="403" t="s">
        <v>235</v>
      </c>
      <c r="C6" s="409"/>
      <c r="D6" s="157" t="s">
        <v>317</v>
      </c>
      <c r="E6" s="157" t="s">
        <v>463</v>
      </c>
      <c r="F6" s="157" t="s">
        <v>461</v>
      </c>
      <c r="G6" s="157" t="s">
        <v>400</v>
      </c>
      <c r="H6" s="157" t="s">
        <v>401</v>
      </c>
      <c r="I6" s="157" t="s">
        <v>464</v>
      </c>
      <c r="J6" s="158" t="s">
        <v>465</v>
      </c>
    </row>
    <row r="7" spans="1:10" ht="17.25">
      <c r="A7" s="159"/>
      <c r="B7" s="410" t="s">
        <v>404</v>
      </c>
      <c r="C7" s="406"/>
      <c r="D7" s="160"/>
      <c r="E7" s="160"/>
      <c r="F7" s="160"/>
      <c r="G7" s="160"/>
      <c r="H7" s="160"/>
      <c r="I7" s="160"/>
      <c r="J7" s="161"/>
    </row>
    <row r="8" spans="1:10" ht="15">
      <c r="A8" s="162"/>
      <c r="B8" s="405" t="s">
        <v>318</v>
      </c>
      <c r="C8" s="406"/>
      <c r="D8" s="163"/>
      <c r="E8" s="163"/>
      <c r="F8" s="163"/>
      <c r="G8" s="163"/>
      <c r="H8" s="163"/>
      <c r="I8" s="163"/>
      <c r="J8" s="164"/>
    </row>
    <row r="9" spans="1:10" ht="15">
      <c r="A9" s="162"/>
      <c r="B9" s="405" t="s">
        <v>318</v>
      </c>
      <c r="C9" s="406"/>
      <c r="D9" s="163"/>
      <c r="E9" s="163"/>
      <c r="F9" s="163"/>
      <c r="G9" s="163"/>
      <c r="H9" s="163"/>
      <c r="I9" s="163"/>
      <c r="J9" s="164"/>
    </row>
    <row r="10" spans="1:10" ht="15">
      <c r="A10" s="162"/>
      <c r="B10" s="405" t="s">
        <v>318</v>
      </c>
      <c r="C10" s="406"/>
      <c r="D10" s="163"/>
      <c r="E10" s="163"/>
      <c r="F10" s="163"/>
      <c r="G10" s="163"/>
      <c r="H10" s="163"/>
      <c r="I10" s="163"/>
      <c r="J10" s="164"/>
    </row>
    <row r="11" spans="1:10" ht="17.25">
      <c r="A11" s="159"/>
      <c r="B11" s="410" t="s">
        <v>405</v>
      </c>
      <c r="C11" s="406"/>
      <c r="D11" s="160"/>
      <c r="E11" s="160"/>
      <c r="F11" s="160"/>
      <c r="G11" s="160"/>
      <c r="H11" s="160"/>
      <c r="I11" s="160"/>
      <c r="J11" s="161"/>
    </row>
    <row r="12" spans="1:10" ht="15">
      <c r="A12" s="162"/>
      <c r="B12" s="405" t="s">
        <v>318</v>
      </c>
      <c r="C12" s="406"/>
      <c r="D12" s="163"/>
      <c r="E12" s="163"/>
      <c r="F12" s="163"/>
      <c r="G12" s="163"/>
      <c r="H12" s="163"/>
      <c r="I12" s="163"/>
      <c r="J12" s="164"/>
    </row>
    <row r="13" spans="1:10" ht="15">
      <c r="A13" s="162"/>
      <c r="B13" s="405" t="s">
        <v>318</v>
      </c>
      <c r="C13" s="406"/>
      <c r="D13" s="163"/>
      <c r="E13" s="163"/>
      <c r="F13" s="163"/>
      <c r="G13" s="163"/>
      <c r="H13" s="163"/>
      <c r="I13" s="163"/>
      <c r="J13" s="164"/>
    </row>
    <row r="14" spans="1:10" ht="17.25">
      <c r="A14" s="159"/>
      <c r="B14" s="410" t="s">
        <v>406</v>
      </c>
      <c r="C14" s="406"/>
      <c r="D14" s="160"/>
      <c r="E14" s="160"/>
      <c r="F14" s="160"/>
      <c r="G14" s="160"/>
      <c r="H14" s="160"/>
      <c r="I14" s="160"/>
      <c r="J14" s="161"/>
    </row>
    <row r="15" spans="1:10" ht="15">
      <c r="A15" s="162"/>
      <c r="B15" s="405" t="s">
        <v>318</v>
      </c>
      <c r="C15" s="406"/>
      <c r="D15" s="163"/>
      <c r="E15" s="163"/>
      <c r="F15" s="163"/>
      <c r="G15" s="163"/>
      <c r="H15" s="163"/>
      <c r="I15" s="163"/>
      <c r="J15" s="164"/>
    </row>
    <row r="16" spans="1:10" ht="15">
      <c r="A16" s="162"/>
      <c r="B16" s="405" t="s">
        <v>318</v>
      </c>
      <c r="C16" s="406"/>
      <c r="D16" s="163"/>
      <c r="E16" s="163"/>
      <c r="F16" s="163"/>
      <c r="G16" s="163"/>
      <c r="H16" s="163"/>
      <c r="I16" s="163"/>
      <c r="J16" s="164"/>
    </row>
    <row r="17" spans="1:10" ht="18" thickBot="1">
      <c r="A17" s="165"/>
      <c r="B17" s="407" t="s">
        <v>407</v>
      </c>
      <c r="C17" s="408"/>
      <c r="D17" s="166"/>
      <c r="E17" s="166"/>
      <c r="F17" s="166"/>
      <c r="G17" s="166"/>
      <c r="H17" s="166"/>
      <c r="I17" s="166"/>
      <c r="J17" s="167"/>
    </row>
    <row r="18" spans="1:10" ht="15">
      <c r="A18" s="168"/>
      <c r="B18" s="168"/>
      <c r="C18" s="168"/>
      <c r="D18" s="168"/>
      <c r="E18" s="168"/>
      <c r="F18" s="168"/>
      <c r="G18" s="168"/>
      <c r="H18" s="168"/>
      <c r="I18" s="168"/>
      <c r="J18" s="168"/>
    </row>
    <row r="19" spans="1:10" ht="15">
      <c r="A19" s="168"/>
      <c r="B19" s="168"/>
      <c r="C19" s="168"/>
      <c r="D19" s="168"/>
      <c r="E19" s="168"/>
      <c r="F19" s="168"/>
      <c r="G19" s="168"/>
      <c r="H19" s="168"/>
      <c r="I19" s="168"/>
      <c r="J19" s="168"/>
    </row>
    <row r="20" spans="1:10" ht="42" customHeight="1">
      <c r="A20" s="152"/>
      <c r="B20" s="398" t="s">
        <v>402</v>
      </c>
      <c r="C20" s="398"/>
      <c r="D20" s="398"/>
      <c r="E20" s="398"/>
      <c r="F20" s="398"/>
      <c r="G20" s="398"/>
      <c r="H20" s="398"/>
      <c r="I20" s="398"/>
      <c r="J20" s="398"/>
    </row>
    <row r="21" spans="1:10" ht="15" customHeight="1" thickBot="1">
      <c r="A21" s="402" t="s">
        <v>121</v>
      </c>
      <c r="B21" s="402"/>
      <c r="C21" s="402"/>
      <c r="D21" s="402"/>
      <c r="E21" s="402"/>
      <c r="F21" s="402"/>
      <c r="G21" s="402"/>
      <c r="H21" s="402"/>
      <c r="I21" s="402"/>
      <c r="J21" s="402"/>
    </row>
    <row r="22" spans="1:10" ht="48.75" customHeight="1">
      <c r="A22" s="156" t="s">
        <v>316</v>
      </c>
      <c r="B22" s="403" t="s">
        <v>235</v>
      </c>
      <c r="C22" s="404"/>
      <c r="D22" s="157" t="s">
        <v>317</v>
      </c>
      <c r="E22" s="157" t="s">
        <v>463</v>
      </c>
      <c r="F22" s="157" t="s">
        <v>461</v>
      </c>
      <c r="G22" s="157" t="s">
        <v>400</v>
      </c>
      <c r="H22" s="157" t="s">
        <v>401</v>
      </c>
      <c r="I22" s="157" t="s">
        <v>464</v>
      </c>
      <c r="J22" s="158" t="s">
        <v>465</v>
      </c>
    </row>
    <row r="23" spans="1:10" ht="13.5" customHeight="1">
      <c r="A23" s="159"/>
      <c r="B23" s="410" t="s">
        <v>408</v>
      </c>
      <c r="C23" s="406"/>
      <c r="D23" s="160"/>
      <c r="E23" s="160"/>
      <c r="F23" s="160"/>
      <c r="G23" s="160"/>
      <c r="H23" s="160"/>
      <c r="I23" s="160"/>
      <c r="J23" s="161"/>
    </row>
    <row r="24" spans="1:10" ht="13.5" customHeight="1">
      <c r="A24" s="162"/>
      <c r="B24" s="405" t="s">
        <v>318</v>
      </c>
      <c r="C24" s="406"/>
      <c r="D24" s="163"/>
      <c r="E24" s="163"/>
      <c r="F24" s="163"/>
      <c r="G24" s="163"/>
      <c r="H24" s="163"/>
      <c r="I24" s="163"/>
      <c r="J24" s="164"/>
    </row>
    <row r="25" spans="1:10" ht="13.5" customHeight="1">
      <c r="A25" s="162"/>
      <c r="B25" s="405" t="s">
        <v>318</v>
      </c>
      <c r="C25" s="406"/>
      <c r="D25" s="163"/>
      <c r="E25" s="163"/>
      <c r="F25" s="163"/>
      <c r="G25" s="163"/>
      <c r="H25" s="163"/>
      <c r="I25" s="163"/>
      <c r="J25" s="164"/>
    </row>
    <row r="26" spans="1:10" ht="13.5" customHeight="1">
      <c r="A26" s="162"/>
      <c r="B26" s="405" t="s">
        <v>318</v>
      </c>
      <c r="C26" s="406"/>
      <c r="D26" s="163"/>
      <c r="E26" s="163"/>
      <c r="F26" s="163"/>
      <c r="G26" s="163"/>
      <c r="H26" s="163"/>
      <c r="I26" s="163"/>
      <c r="J26" s="164"/>
    </row>
    <row r="27" spans="1:10" ht="13.5" customHeight="1">
      <c r="A27" s="159"/>
      <c r="B27" s="410" t="s">
        <v>405</v>
      </c>
      <c r="C27" s="406"/>
      <c r="D27" s="160"/>
      <c r="E27" s="160"/>
      <c r="F27" s="160"/>
      <c r="G27" s="160"/>
      <c r="H27" s="160"/>
      <c r="I27" s="160"/>
      <c r="J27" s="161"/>
    </row>
    <row r="28" spans="1:10" ht="13.5" customHeight="1">
      <c r="A28" s="162"/>
      <c r="B28" s="405" t="s">
        <v>318</v>
      </c>
      <c r="C28" s="406"/>
      <c r="D28" s="163"/>
      <c r="E28" s="163"/>
      <c r="F28" s="163"/>
      <c r="G28" s="163"/>
      <c r="H28" s="163"/>
      <c r="I28" s="163"/>
      <c r="J28" s="164"/>
    </row>
    <row r="29" spans="1:10" ht="13.5" customHeight="1">
      <c r="A29" s="162"/>
      <c r="B29" s="405" t="s">
        <v>318</v>
      </c>
      <c r="C29" s="406"/>
      <c r="D29" s="163"/>
      <c r="E29" s="163"/>
      <c r="F29" s="163"/>
      <c r="G29" s="163"/>
      <c r="H29" s="163"/>
      <c r="I29" s="163"/>
      <c r="J29" s="164"/>
    </row>
    <row r="30" spans="1:10" ht="13.5" customHeight="1">
      <c r="A30" s="159"/>
      <c r="B30" s="410" t="s">
        <v>406</v>
      </c>
      <c r="C30" s="406"/>
      <c r="D30" s="160"/>
      <c r="E30" s="160"/>
      <c r="F30" s="160"/>
      <c r="G30" s="160"/>
      <c r="H30" s="160"/>
      <c r="I30" s="160"/>
      <c r="J30" s="161"/>
    </row>
    <row r="31" spans="1:10" ht="13.5" customHeight="1">
      <c r="A31" s="162"/>
      <c r="B31" s="405" t="s">
        <v>318</v>
      </c>
      <c r="C31" s="406"/>
      <c r="D31" s="163"/>
      <c r="E31" s="163"/>
      <c r="F31" s="163"/>
      <c r="G31" s="163"/>
      <c r="H31" s="163"/>
      <c r="I31" s="163"/>
      <c r="J31" s="164"/>
    </row>
    <row r="32" spans="1:10" ht="13.5" customHeight="1">
      <c r="A32" s="162"/>
      <c r="B32" s="405" t="s">
        <v>318</v>
      </c>
      <c r="C32" s="406"/>
      <c r="D32" s="163"/>
      <c r="E32" s="163"/>
      <c r="F32" s="163"/>
      <c r="G32" s="163"/>
      <c r="H32" s="163"/>
      <c r="I32" s="163"/>
      <c r="J32" s="164"/>
    </row>
    <row r="33" spans="1:10" ht="14.25" customHeight="1" thickBot="1">
      <c r="A33" s="165"/>
      <c r="B33" s="407" t="s">
        <v>407</v>
      </c>
      <c r="C33" s="408"/>
      <c r="D33" s="166"/>
      <c r="E33" s="166"/>
      <c r="F33" s="166"/>
      <c r="G33" s="166"/>
      <c r="H33" s="166"/>
      <c r="I33" s="166"/>
      <c r="J33" s="167"/>
    </row>
    <row r="34" spans="1:10" ht="17.25">
      <c r="A34" s="168"/>
      <c r="B34" s="170"/>
      <c r="C34" s="168"/>
      <c r="D34" s="168"/>
      <c r="E34" s="168"/>
      <c r="F34" s="168"/>
      <c r="G34" s="168"/>
      <c r="H34" s="168"/>
      <c r="I34" s="168"/>
      <c r="J34" s="168"/>
    </row>
    <row r="35" spans="1:10" ht="57.75" customHeight="1">
      <c r="A35" s="401" t="s">
        <v>409</v>
      </c>
      <c r="B35" s="401"/>
      <c r="C35" s="401"/>
      <c r="D35" s="401"/>
      <c r="E35" s="401"/>
      <c r="F35" s="401"/>
      <c r="G35" s="401"/>
      <c r="H35" s="401"/>
      <c r="I35" s="401"/>
      <c r="J35" s="401"/>
    </row>
    <row r="36" spans="1:10" ht="17.25">
      <c r="A36" s="152"/>
      <c r="B36" s="149"/>
      <c r="C36" s="149"/>
      <c r="D36" s="149"/>
      <c r="E36" s="149"/>
      <c r="F36" s="149"/>
      <c r="G36" s="149"/>
      <c r="H36" s="149"/>
      <c r="I36" s="149"/>
      <c r="J36" s="149"/>
    </row>
    <row r="37" spans="1:10" ht="17.25">
      <c r="A37" s="152"/>
      <c r="B37" s="149"/>
      <c r="C37" s="149"/>
      <c r="D37" s="149"/>
      <c r="E37" s="149"/>
      <c r="F37" s="149"/>
      <c r="G37" s="149"/>
      <c r="H37" s="149"/>
      <c r="I37" s="149"/>
      <c r="J37" s="149"/>
    </row>
    <row r="38" spans="1:10" ht="17.25">
      <c r="A38" s="152"/>
      <c r="B38" s="400" t="s">
        <v>387</v>
      </c>
      <c r="C38" s="400"/>
      <c r="D38" s="400"/>
      <c r="E38" s="400"/>
      <c r="F38" s="400"/>
      <c r="G38" s="400"/>
      <c r="H38" s="400"/>
      <c r="I38" s="400"/>
      <c r="J38" s="400"/>
    </row>
    <row r="39" spans="1:10" ht="15">
      <c r="A39" s="152"/>
      <c r="B39" s="152"/>
      <c r="C39" s="152"/>
      <c r="D39" s="152"/>
      <c r="E39" s="152"/>
      <c r="F39" s="152"/>
      <c r="G39" s="152"/>
      <c r="H39" s="152"/>
      <c r="I39" s="152"/>
      <c r="J39" s="152"/>
    </row>
    <row r="40" spans="1:10" ht="15">
      <c r="A40" s="152"/>
      <c r="B40" s="152"/>
      <c r="C40" s="152"/>
      <c r="D40" s="152"/>
      <c r="E40" s="152"/>
      <c r="F40" s="152"/>
      <c r="G40" s="152"/>
      <c r="H40" s="152"/>
      <c r="I40" s="152"/>
      <c r="J40" s="152"/>
    </row>
  </sheetData>
  <sheetProtection/>
  <mergeCells count="31">
    <mergeCell ref="B31:C31"/>
    <mergeCell ref="B26:C26"/>
    <mergeCell ref="B27:C27"/>
    <mergeCell ref="B28:C28"/>
    <mergeCell ref="B29:C29"/>
    <mergeCell ref="B25:C25"/>
    <mergeCell ref="B30:C30"/>
    <mergeCell ref="B12:C12"/>
    <mergeCell ref="B24:C24"/>
    <mergeCell ref="B13:C13"/>
    <mergeCell ref="B14:C14"/>
    <mergeCell ref="B15:C15"/>
    <mergeCell ref="B16:C16"/>
    <mergeCell ref="B17:C17"/>
    <mergeCell ref="B23:C23"/>
    <mergeCell ref="B6:C6"/>
    <mergeCell ref="B7:C7"/>
    <mergeCell ref="B8:C8"/>
    <mergeCell ref="B9:C9"/>
    <mergeCell ref="B10:C10"/>
    <mergeCell ref="B11:C11"/>
    <mergeCell ref="B3:J3"/>
    <mergeCell ref="A4:J4"/>
    <mergeCell ref="B20:J20"/>
    <mergeCell ref="B38:J38"/>
    <mergeCell ref="A35:J35"/>
    <mergeCell ref="A21:J21"/>
    <mergeCell ref="A5:J5"/>
    <mergeCell ref="B22:C22"/>
    <mergeCell ref="B32:C32"/>
    <mergeCell ref="B33:C33"/>
  </mergeCells>
  <printOptions/>
  <pageMargins left="1.2" right="0.7" top="0" bottom="0" header="0.3" footer="0.3"/>
  <pageSetup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bud43</dc:creator>
  <cp:keywords/>
  <dc:description/>
  <cp:lastModifiedBy>ani</cp:lastModifiedBy>
  <cp:lastPrinted>2015-12-24T06:56:39Z</cp:lastPrinted>
  <dcterms:created xsi:type="dcterms:W3CDTF">2010-07-07T10:34:04Z</dcterms:created>
  <dcterms:modified xsi:type="dcterms:W3CDTF">2015-12-24T06:56:43Z</dcterms:modified>
  <cp:category/>
  <cp:version/>
  <cp:contentType/>
  <cp:contentStatus/>
</cp:coreProperties>
</file>